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marik\Dropbox (Penn)\Website\Briefs\Healthcare\01-31 Medicare Map\"/>
    </mc:Choice>
  </mc:AlternateContent>
  <xr:revisionPtr revIDLastSave="0" documentId="13_ncr:1_{89EA06FD-E513-4FEB-A807-18C6BFCCEA6B}" xr6:coauthVersionLast="45" xr6:coauthVersionMax="45" xr10:uidLastSave="{00000000-0000-0000-0000-000000000000}"/>
  <bookViews>
    <workbookView xWindow="-70" yWindow="10690" windowWidth="19420" windowHeight="10420" xr2:uid="{00000000-000D-0000-FFFF-FFFF00000000}"/>
  </bookViews>
  <sheets>
    <sheet name="Table of Contents" sheetId="2" r:id="rId1"/>
    <sheet name="Figure 1" sheetId="8" r:id="rId2"/>
  </sheets>
  <definedNames>
    <definedName name="_xlnm.Print_Titles" localSheetId="1">'Figure 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5" i="8" l="1"/>
</calcChain>
</file>

<file path=xl/sharedStrings.xml><?xml version="1.0" encoding="utf-8"?>
<sst xmlns="http://schemas.openxmlformats.org/spreadsheetml/2006/main" count="249" uniqueCount="160">
  <si>
    <t>Contents</t>
  </si>
  <si>
    <t>n/a</t>
  </si>
  <si>
    <t>Health Insurance Policy: 2020 Presidential Election State Indicator Map</t>
  </si>
  <si>
    <t>Published on January 31, 2020</t>
  </si>
  <si>
    <t>https://budgetmodel.wharton.upenn.edu/issues/2020/1/31/health-insurance-policy-2020-presidential-election-state-indicator-map</t>
  </si>
  <si>
    <t>Companion piece: Health Insurance Policy Map: Indicators of the Economic Impact on Each State</t>
  </si>
  <si>
    <t>Figure 1: Medicare For All Policy - 2020 Presidential Campaign State-Level Indicator Map</t>
  </si>
  <si>
    <t>States</t>
  </si>
  <si>
    <t>Medicaid Expansion Status (A)</t>
  </si>
  <si>
    <t>Total Population (2008-2012)</t>
  </si>
  <si>
    <t>Total Number of uninsured (2008-2012)</t>
  </si>
  <si>
    <t>Percentage of uninsured  (2008-2012) (B)</t>
  </si>
  <si>
    <t>Total Population (2013-2017)</t>
  </si>
  <si>
    <t>Total Number of uninsured (2013-2017)</t>
  </si>
  <si>
    <t>Percentage of uninsured (2013-2017) (C)</t>
  </si>
  <si>
    <t>Total population insurance coverage (D)</t>
  </si>
  <si>
    <t>Number aged 19-64 years</t>
  </si>
  <si>
    <t>Aged
19-64 years 
percent of total population (E)</t>
  </si>
  <si>
    <t>Employed (F)</t>
  </si>
  <si>
    <t>Unemployed (G)</t>
  </si>
  <si>
    <t>Not in labor force (H)</t>
  </si>
  <si>
    <t>Aged 65 or Older (I)</t>
  </si>
  <si>
    <t>Aged 18 or Under (J)</t>
  </si>
  <si>
    <t>Marketplace Average Benchmark Premium as a percent of median income</t>
  </si>
  <si>
    <t>State spending on health percent of total state spending</t>
  </si>
  <si>
    <t>Infant Mortality (M)</t>
  </si>
  <si>
    <t>Life expectancy at birth (N)</t>
  </si>
  <si>
    <t>Medicare spending per enrollee (O)</t>
  </si>
  <si>
    <t>Current Status</t>
  </si>
  <si>
    <t>Year implemented</t>
  </si>
  <si>
    <t>population</t>
  </si>
  <si>
    <t>w/ health insurance</t>
  </si>
  <si>
    <t>w/o health insurance****</t>
  </si>
  <si>
    <t>Marketplace Average Benchmark Premium (monthly) 2019 (KFF)</t>
  </si>
  <si>
    <t>Annual median household income</t>
  </si>
  <si>
    <t>Premium as a percent of median income (K)</t>
  </si>
  <si>
    <t>Total Health Expenditure by State 
(in thousands of dollars)</t>
  </si>
  <si>
    <t>State Spending on Health Per Capita (L)</t>
  </si>
  <si>
    <t>exclusive private</t>
  </si>
  <si>
    <t>percent*</t>
  </si>
  <si>
    <t>both</t>
  </si>
  <si>
    <t>percent**</t>
  </si>
  <si>
    <t>exclusive public</t>
  </si>
  <si>
    <t>percent***</t>
  </si>
  <si>
    <t>Total Number Employed Aged 19-64</t>
  </si>
  <si>
    <t>Employed aged 19-64, percent of total population (F1)</t>
  </si>
  <si>
    <t>w/private</t>
  </si>
  <si>
    <t>w/ private*</t>
  </si>
  <si>
    <t>w/ both</t>
  </si>
  <si>
    <t>w/ both**</t>
  </si>
  <si>
    <t>w/ public</t>
  </si>
  <si>
    <t>w/ public***</t>
  </si>
  <si>
    <t>Total Number Unemployed Aged 19-64</t>
  </si>
  <si>
    <t>Unemployed aged 19-64, percent of total population (G1)</t>
  </si>
  <si>
    <t>Total Number Not in Labor Force Aged 19-64</t>
  </si>
  <si>
    <t>Not in labor force aged 19-64 percent of total population (H1)</t>
  </si>
  <si>
    <t>Total Number Aged 16 or Older</t>
  </si>
  <si>
    <t>Aged 65 or older percent of total population (I1)</t>
  </si>
  <si>
    <t>Total Number Aged 18 or Under</t>
  </si>
  <si>
    <t>Aged 18 or under percent of total population (J1)</t>
  </si>
  <si>
    <t>United States</t>
  </si>
  <si>
    <t>Alabama</t>
  </si>
  <si>
    <t>Not Adopted</t>
  </si>
  <si>
    <t>Alaska</t>
  </si>
  <si>
    <t>Adopted</t>
  </si>
  <si>
    <t>Arizona</t>
  </si>
  <si>
    <t>Arkansas</t>
  </si>
  <si>
    <t>California</t>
  </si>
  <si>
    <t>Colorado</t>
  </si>
  <si>
    <t>Connecticut</t>
  </si>
  <si>
    <t>Delaware</t>
  </si>
  <si>
    <t>District of Columbia</t>
  </si>
  <si>
    <t>Florida</t>
  </si>
  <si>
    <t>Georgia</t>
  </si>
  <si>
    <t>Hawaii</t>
  </si>
  <si>
    <t>Idaho</t>
  </si>
  <si>
    <t>Future</t>
  </si>
  <si>
    <t>Illinois</t>
  </si>
  <si>
    <t>Indiana</t>
  </si>
  <si>
    <t>Iowa</t>
  </si>
  <si>
    <t>Kansas</t>
  </si>
  <si>
    <t>Kentucky</t>
  </si>
  <si>
    <t>Louisiana</t>
  </si>
  <si>
    <t>Maine</t>
  </si>
  <si>
    <t>N/A</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</si>
  <si>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</si>
  <si>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</si>
  <si>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</si>
  <si>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</si>
  <si>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</si>
  <si>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</si>
  <si>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</si>
  <si>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</si>
  <si>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</si>
  <si>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</si>
  <si>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</si>
  <si>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</si>
  <si>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</si>
  <si>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</si>
  <si>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</si>
  <si>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</si>
  <si>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</si>
  <si>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</si>
  <si>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</si>
  <si>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</si>
  <si>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</si>
  <si>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</si>
  <si>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</si>
  <si>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</si>
  <si>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</si>
  <si>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</si>
  <si>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</si>
  <si>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</si>
  <si>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</si>
  <si>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</si>
  <si>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</si>
  <si>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A: the status of the implementation of Medicaid Expansion as introduced in the Affordable Care Act. Source: Kaiser Family Foundation, 2019 Status of State Medicaid Expansion Decisions. https://www.kff.org/medicaid/issue-brief/status-of-state-medicaid-expansion-decisions-interactive-map/</t>
  </si>
  <si>
    <t>B: The share of the total civilian noninstitutionalized population with no insurance over the total civilian noninstitutionalized polulation in the year 2008-2012. Source: U.S. Census Bureau, 2008-2012 American Community Survey 5-year Estimates.</t>
  </si>
  <si>
    <t>C: The share of the total civilian noninstitutionalized population with no insurance over the total civilian noninstitutionalized polulation in the year 2012-2017. Source: U.S. Census Bureau, 2013-2017 American Community Survey 5-year Estimates.</t>
  </si>
  <si>
    <t>D*: the share of the total population with private health insurance coverage exclusively. Source: U.S. Census Bureau, 2013-2017 American Community Survey 5-Year Estimates.</t>
  </si>
  <si>
    <t>D**: the share of the total population with both public and private health insurance coverage. Source: U.S. Census Bureau, 2013-2017 American Community Survey 5-Year Estimates.</t>
  </si>
  <si>
    <t>D***: The share of the total population with public health insurance coverage exclusively. Source: U.S. Census Bureau, 2013-2017 American Community Survey 5-Year Estimates.</t>
  </si>
  <si>
    <t>E: The share of 19-64 year old population in the total population. Source: U.S. Census Bureau, 2013-2017 American Community Survey 5-Year Estimates.</t>
  </si>
  <si>
    <t>F: Civilian noninstitutionalized population aged 19-64 who either (1) were “at work,” that is, those who did any work at all during the reference week as paid employees, worked in their own business or profession, worked on their own farm, or worked 15 hours or more as unpaid workers on a family farm or in a family business; or (2) were “with a job but not at work,” that is, those who did not work during the reference week but had jobs or businesses from which they were temporarily absent due to illness, bad weather, industrial dispute, vacation, or other personal reasons. Excluded from the employed are people whose only activity consisted of work around the house or unpaid volunteer work for religious, charitable, and similar organizations; also excluded are all institutionalized people and people on active duty in the United States Armed Forces. Source: U.S. Census Bureau, 2013-2017 American Community Survey 5-Year Estimates.</t>
  </si>
  <si>
    <t>F1: The share of the population aged 19-64 that is employed. Source: U.S. Census Bureau, 2013-2017 American Community Survey 5-Year Estimates.</t>
  </si>
  <si>
    <t>F*: The share of the population aged 19-64 that is employed with private health insurance coverage exclusively. Source: U.S. Census Bureau, 2013-2017 American Community Survey 5-Year Estimates.</t>
  </si>
  <si>
    <t>F**: The share of the population aged 19-64 that is employed with both private and public health insurance coverage. Source: U.S. Census Bureau, 2013-2017 American Community Survey 5-Year Estimates.</t>
  </si>
  <si>
    <t>F***: the share of the population aged 19-64 that is employed with public health insurance coverage exclusively. Source: U.S. Census Bureau, 2013-2017 American Community Survey 5-Year Estimates.</t>
  </si>
  <si>
    <t>F****: The share of the population aged 19-64 that is employed with no health insurance coverage. Source: U.S. Census Bureau, 2013-2017 American Community Survey 5-Year Estimates.</t>
  </si>
  <si>
    <t>G: Civilian noninstitutionalized population aged 19-64 who (1) were neither “at work” nor “with a job but not at work” during the reference week, and (2) were actively looking for work during the last 4 weeks, and (3) were available to start a job. Also included as unemployed are civilians who did not work at all during the reference week,  were waiting to be called back to a job from which they had been laid off, and were available for work except for temporary illness. Source: U.S. Census Bureau, 2013-2017 American Community Survey 5-Year Estimates.</t>
  </si>
  <si>
    <t>G1: The share of the population aged 19-64 that is unemployed. Source: U.S. Census Bureau, 2013-2017 American Community Survey 5-Year Estimates.</t>
  </si>
  <si>
    <t>G*: The share of the population aged 19-64 that is unemployed with private health insurance coverage exclusively. Source: U.S. Census Bureau, 2013-2017 American Community Survey 5-Year Estimates.</t>
  </si>
  <si>
    <t>G**: The share of the population aged 19-64 that is unemployed with both private and public health insurance coverage. Source: U.S. Census Bureau, 2013-2017 American Community Survey 5-Year Estimates.</t>
  </si>
  <si>
    <t>G***: The share of the population aged 19-64 that is unemployed with public health insurance coverage exclusively. Source: U.S. Census Bureau, 2013-2017 American Community Survey 5-Year Estimates.</t>
  </si>
  <si>
    <t>G****: The share of the population aged 19-64 that is unemployed that has no health insurance coverage. Source: U.S. Census Bureau, 2013-2017 American Community Survey 5-Year Estimates.</t>
  </si>
  <si>
    <t>H: Civilian noninstitutionalized population aged 19-64 who are not classified as members of the labor force. This category consists mainly of students, homemakers, retired workers, seasonal workers interviewed in an off season who were not looking for work, institutionalized people, and people doing only incidental unpaid family work (less than 15 hours during the reference week). Source: U.S. Census Bureau, 2013-2017 American Community Survey 5-Year Estimates.</t>
  </si>
  <si>
    <t>H1: The share of the population aged 19-64 that is not in labor force. Source: U.S. Census Bureau, 2013-2017 American Community Survey 5-Year Estimates.</t>
  </si>
  <si>
    <t>H*: The share of the population aged 19-64 that is not in labor force with private health insurance coverage exclusively. Source: U.S. Census Bureau, 2013-2017 American Community Survey 5-Year Estimates.</t>
  </si>
  <si>
    <t>H**: The share of the population aged 19-64 that is not in labor force with both private and public health insurance coverage. Source: U.S. Census Bureau, 2013-2017 American Community Survey 5-Year Estimates.</t>
  </si>
  <si>
    <t>H***: The share of the population aged 19-64 that is not in labor force with public health insurance coverage exclusively. Source: U.S. Census Bureau, 2013-2017 American Community Survey 5-Year Estimates.</t>
  </si>
  <si>
    <t>H****: The share of the population aged 19-64 that is not in labor force that has no health insurance coverage. Source: U.S. Census Bureau, 2013-2017 American Community Survey 5-Year Estimates.</t>
  </si>
  <si>
    <t>I: Civilian noninstitutionalized population aged 65 or older. Source: U.S. Census Bureau, 2013-2017 American Community Survey 5-year Estimates.</t>
  </si>
  <si>
    <t>I1: The share of the population aged 65 or older. Source: U.S. Census Bureau, 2013-2017 American Community Survey 5-Year Estimates.</t>
  </si>
  <si>
    <t>I*: The share of the population aged 65 or older with private health insurance coverage exclusively. Source: U.S. Census Bureau, 2013-2017 American Community Survey 5-Year Estimates.</t>
  </si>
  <si>
    <t>I**: The share of the population aged 65 or older with both private and public health insurance coverage. Source: U.S. Census Bureau, 2013-2017 American Community Survey 5-Year Estimates.</t>
  </si>
  <si>
    <t>I***: The share of the population aged 65 or older with public health insurance coverage exclusively. Source: U.S. Census Bureau, 2013-2017 American Community Survey 5-Year Estimates.</t>
  </si>
  <si>
    <t>I****: The share of the population aged 65 or older that has no health insurance coverage. Source: U.S. Census Bureau, 2013-2017 American Community Survey 5-Year Estimates.</t>
  </si>
  <si>
    <t>J: Civililan nonistitutionalized population aged 18 or under. Source: U.S. Census Bureau, 2013-2017 American Community Survey 5-year Estimates.</t>
  </si>
  <si>
    <t>J1: The share of the population aged 18 or under. Source: U.S. Census Bureau, 2013-2017 American Community Survey 5-Year Estimates.</t>
  </si>
  <si>
    <t>J*:  The share of the population aged 18 or under with private health insurance coverage exclusively. Source: U.S. Census Bureau, 2013-2017 American Community Survey 5-Year Estimates.</t>
  </si>
  <si>
    <t>J**:  The share ofthe population aged 18 or under with both private and public health insurance coverage. Source: U.S. Census Bureau, 2013-2017 American Community Survey 5-Year Estimates.</t>
  </si>
  <si>
    <t>J***:  The share of the population aged 18 or under with public health insurance coverage exclusively. Source: U.S. Census Bureau, 2013-2017 American Community Survey 5-Year Estimates.</t>
  </si>
  <si>
    <t>J****:  The share of the population aged 18 or under that has no health insurance coverage. Source: U.S. Census Bureau, 2013-2017 American Community Survey 5-Year Estimates.</t>
  </si>
  <si>
    <t>K: Annualized Monthly Marketplace Average Benchmark Premium as a percent of median annual household income. Premiums were analyzed using the second-lowest cost silver (benchmark) premium for a 40-year-old in each county and weighted by county plan selections. In some state-based marketplaces, the premium data for some years are at the rating area level and are mapped to counties before weighting by county plan selections. Median annual household income includes the income of the householder and all other individuals 15 years old and over in the household, whether they are related to the householder or not. Sources: Kaiser Family Foundation analysis of data from Healthcare.gov, state rate review websites, state plan finder tools and CMS analysis of rate changes in the benchmark silver plan. October 2018 and U.S. Census Bureau, 2017 American Community Survey 5-Year Estimate. https://www.kff.org/health-reform/state-indicator/marketplace-average-benchmark-premiums/?currentTimeframe=0&amp;sortModel=%7B%22colId%22:%22Location%22,%22sort%22:%22asc%22%7D</t>
  </si>
  <si>
    <t>L: The state expenditure on health per capita. The state expenditure on health is the sum of the state and local government expenditure on public welfare, hospitals and health. Source: U.S. Census Bureau, 2016 State &amp; Local Government Finance Historical Datasets and Tables (https://www.census.gov/data/datasets/2016/econ/local/public-use-datasets.html)</t>
  </si>
  <si>
    <t>M: Number of infant deaths per 1,000 births. Source: Center for Disease Control and Prevention, 2017 Infant Mortality Rates by State. https://www.cdc.gov/nchs/data/nvsr/nvsr68/nvsr68_10-508.pdf</t>
  </si>
  <si>
    <t>N: The statistical measure of the average life expectancy of a person based on the year they were born. Source: Kaiser Family Foundation analysis of data from the National Center for Health Statistics, 2011-2015 National Vital Statistics. https://www.kff.org/other/state-indicator/life-expectancy/?currentTimeframe=0&amp;sortModel=%7B%22colId%22:%22Location%22,%22sort%22:%22asc%22%7D</t>
  </si>
  <si>
    <t>O: State spending on Medicare per beneficiary that (a) has no months of HMO enrollment and (b) has both Part A and Part B for whatever portion of the year that they are covered by FFS Medicare (i.e., they have no months of A-only or B-only coverage) regardless of age.  Beneficiaries that have died during the year are not included. Source: Centers for Medicare and Medicaid Services, 2017 CMS Chronic Conditions Warehouse. https://portal.cms.gov/wps/portal/unauthportal/unauthmicrostrategyreportslink?evt=2048001&amp;src=mstrWeb.2048001&amp;documentID=6BCFA328416788420C8407B1A9A4E914&amp;visMode=0&amp;currentViewMedia=1&amp;Server=E48V126P&amp;Project=OIPDA-BI_Prod&amp;Port=0&amp;connmode=8&amp;ru=1&amp;share=1&amp;hiddensections=header,path,dockTop,dockLeft,footer</t>
  </si>
  <si>
    <t>Sources: U.S. Census Bureau, 2013-2017 American Community Survey 5-Year Estimates; U.S. Census Bureau, 2017 Annual Survey of State Government Finances; U.S. Census Bureau, 2016 State &amp; Local Government Finance Historical Datasets and Tables; Kaiser Family Foundation, 2019 Status of State Medicaid Expansion Decisions; Kaiser Family Foundation analysis of data from Healthcare.gov, state rate review websites, state plan finder tools, CMS analysis of rate changes in the benchmark silver plan and the National Center for Health Statistics, 2011-2015 National Vital Statistics; U.S. Census Bureau, 2017 Annual Survey of State Government Finances; Center for Disease Control and Prevention, 2017 Infant Mortality Rates by State; Centers for Medicare and Medicaid Services, 2017 CMS Chronic Conditions Warehouse.</t>
  </si>
  <si>
    <t>Figure 1: Health Insurance Policy - 2020 Presidential Election State-Level Indicator Map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</si>
</sst>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0.0%"/>
    <numFmt numFmtId="166" formatCode="#,##0.0"/>
  </numFmts>
  <fonts count="9" x14ac:knownFonts="1">
    <font>
      <sz val="11"/>
      <color theme="1"/>
      <name val="Calibri"/>
      <family val="2"/>
      <scheme val="minor"/>
    </font>
    <font>
      <b/>
      <sz val="11"/>
      <color theme="1"/>
      <name val="Calibri"/>
      <family val="2"/>
      <scheme val="minor"/>
    </font>
    <font>
      <u/>
      <sz val="11"/>
      <color theme="10"/>
      <name val="Calibri"/>
      <family val="2"/>
      <scheme val="minor"/>
    </font>
    <font>
      <sz val="10"/>
      <name val="Arial"/>
    </font>
    <font>
      <sz val="10"/>
      <name val="Calibri"/>
    </font>
    <font>
      <b/>
      <sz val="10"/>
      <name val="Arial"/>
    </font>
    <font>
      <sz val="12"/>
      <name val="Calibri"/>
    </font>
    <font>
      <b/>
      <sz val="10"/>
      <color rgb="FF000000"/>
      <name val="Arial"/>
    </font>
    <font>
      <sz val="10"/>
      <color rgb="FF000000"/>
      <name val="Arial"/>
    </font>
  </fonts>
  <fills count="12">
    <fill>
      <patternFill patternType="none"/>
    </fill>
    <fill>
      <patternFill patternType="gray125"/>
    </fill>
    <fill>
      <patternFill patternType="solid">
        <fgColor rgb="FFFCE5CD"/>
        <bgColor rgb="FFFCE5CD"/>
      </patternFill>
    </fill>
    <fill>
      <patternFill patternType="solid">
        <fgColor rgb="FFCFE2F3"/>
        <bgColor rgb="FFCFE2F3"/>
      </patternFill>
    </fill>
    <fill>
      <patternFill patternType="solid">
        <fgColor rgb="FFD9D2E9"/>
        <bgColor rgb="FFD9D2E9"/>
      </patternFill>
    </fill>
    <fill>
      <patternFill patternType="solid">
        <fgColor rgb="FFD0E0E3"/>
        <bgColor rgb="FFD0E0E3"/>
      </patternFill>
    </fill>
    <fill>
      <patternFill patternType="solid">
        <fgColor rgb="FFF4CCCC"/>
        <bgColor rgb="FFF4CCCC"/>
      </patternFill>
    </fill>
    <fill>
      <patternFill patternType="solid">
        <fgColor rgb="FFC9DAF8"/>
        <bgColor rgb="FFC9DAF8"/>
      </patternFill>
    </fill>
    <fill>
      <patternFill patternType="solid">
        <fgColor rgb="FFEAD1DC"/>
        <bgColor rgb="FFEAD1DC"/>
      </patternFill>
    </fill>
    <fill>
      <patternFill patternType="solid">
        <fgColor rgb="FFFFF2CC"/>
        <bgColor rgb="FFFFF2CC"/>
      </patternFill>
    </fill>
    <fill>
      <patternFill patternType="solid">
        <fgColor rgb="FFFFFFFF"/>
        <bgColor rgb="FFFFFFFF"/>
      </patternFill>
    </fill>
    <fill>
      <patternFill patternType="solid">
        <fgColor rgb="FFD9EAD3"/>
        <bgColor rgb="FFD9EAD3"/>
      </patternFill>
    </fill>
  </fills>
  <borders count="52">
    <border>
      <left/>
      <right/>
      <top/>
      <bottom/>
      <diagonal/>
    </border>
    <border>
      <left/>
      <right style="thin">
        <color rgb="FF000000"/>
      </right>
      <top/>
      <bottom/>
      <diagonal/>
    </border>
    <border>
      <left style="thick">
        <color rgb="FF000000"/>
      </left>
      <right style="thick">
        <color rgb="FF000000"/>
      </right>
      <top style="thick">
        <color rgb="FF000000"/>
      </top>
      <bottom/>
      <diagonal/>
    </border>
    <border>
      <left style="thick">
        <color rgb="FF000000"/>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ck">
        <color rgb="FF000000"/>
      </top>
      <bottom/>
      <diagonal/>
    </border>
    <border>
      <left style="thin">
        <color rgb="FF000000"/>
      </left>
      <right style="thin">
        <color rgb="FF000000"/>
      </right>
      <top style="thick">
        <color rgb="FF000000"/>
      </top>
      <bottom/>
      <diagonal/>
    </border>
    <border>
      <left style="thin">
        <color rgb="FF000000"/>
      </left>
      <right style="thick">
        <color rgb="FF000000"/>
      </right>
      <top style="thick">
        <color rgb="FF000000"/>
      </top>
      <bottom/>
      <diagonal/>
    </border>
    <border>
      <left/>
      <right/>
      <top style="thick">
        <color rgb="FF000000"/>
      </top>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style="thick">
        <color rgb="FF000000"/>
      </right>
      <top/>
      <bottom/>
      <diagonal/>
    </border>
    <border>
      <left style="thick">
        <color rgb="FF000000"/>
      </left>
      <right style="thin">
        <color rgb="FF000000"/>
      </right>
      <top/>
      <bottom/>
      <diagonal/>
    </border>
    <border>
      <left style="thin">
        <color rgb="FF000000"/>
      </left>
      <right style="thin">
        <color rgb="FF000000"/>
      </right>
      <top/>
      <bottom/>
      <diagonal/>
    </border>
    <border>
      <left style="thin">
        <color rgb="FF000000"/>
      </left>
      <right style="thick">
        <color rgb="FF000000"/>
      </right>
      <top/>
      <bottom/>
      <diagonal/>
    </border>
    <border>
      <left style="thick">
        <color rgb="FF000000"/>
      </left>
      <right/>
      <top/>
      <bottom style="thin">
        <color rgb="FF000000"/>
      </bottom>
      <diagonal/>
    </border>
    <border>
      <left/>
      <right/>
      <top/>
      <bottom style="thin">
        <color rgb="FF000000"/>
      </bottom>
      <diagonal/>
    </border>
    <border>
      <left/>
      <right style="thick">
        <color rgb="FF000000"/>
      </right>
      <top/>
      <bottom style="thin">
        <color rgb="FF000000"/>
      </bottom>
      <diagonal/>
    </border>
    <border>
      <left/>
      <right style="thick">
        <color rgb="FF000000"/>
      </right>
      <top/>
      <bottom/>
      <diagonal/>
    </border>
    <border>
      <left style="thick">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ck">
        <color rgb="FF000000"/>
      </right>
      <top style="thin">
        <color rgb="FF000000"/>
      </top>
      <bottom/>
      <diagonal/>
    </border>
    <border>
      <left style="thin">
        <color rgb="FF000000"/>
      </left>
      <right/>
      <top/>
      <bottom/>
      <diagonal/>
    </border>
    <border>
      <left style="thick">
        <color rgb="FF000000"/>
      </left>
      <right style="thick">
        <color rgb="FF000000"/>
      </right>
      <top/>
      <bottom style="thin">
        <color rgb="FF000000"/>
      </bottom>
      <diagonal/>
    </border>
    <border>
      <left style="thick">
        <color rgb="FF000000"/>
      </left>
      <right/>
      <top/>
      <bottom style="thick">
        <color rgb="FF000000"/>
      </bottom>
      <diagonal/>
    </border>
    <border>
      <left style="thick">
        <color rgb="FF000000"/>
      </left>
      <right style="thick">
        <color rgb="FF000000"/>
      </right>
      <top/>
      <bottom style="thick">
        <color rgb="FF000000"/>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ck">
        <color rgb="FF000000"/>
      </left>
      <right style="thick">
        <color rgb="FF000000"/>
      </right>
      <top style="thin">
        <color rgb="FF000000"/>
      </top>
      <bottom style="thin">
        <color rgb="FF000000"/>
      </bottom>
      <diagonal/>
    </border>
    <border>
      <left style="thick">
        <color rgb="FF000000"/>
      </left>
      <right/>
      <top/>
      <bottom/>
      <diagonal/>
    </border>
    <border>
      <left/>
      <right style="thick">
        <color rgb="FF000000"/>
      </right>
      <top style="thin">
        <color rgb="FF000000"/>
      </top>
      <bottom style="thin">
        <color rgb="FF000000"/>
      </bottom>
      <diagonal/>
    </border>
    <border>
      <left style="thick">
        <color rgb="FF000000"/>
      </left>
      <right style="thick">
        <color rgb="FF000000"/>
      </right>
      <top style="thin">
        <color rgb="FF000000"/>
      </top>
      <bottom style="thick">
        <color rgb="FF000000"/>
      </bottom>
      <diagonal/>
    </border>
    <border>
      <left/>
      <right style="thick">
        <color rgb="FF000000"/>
      </right>
      <top/>
      <bottom style="thick">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right style="thin">
        <color rgb="FF000000"/>
      </right>
      <top style="thin">
        <color rgb="FF000000"/>
      </top>
      <bottom style="thick">
        <color rgb="FF000000"/>
      </bottom>
      <diagonal/>
    </border>
    <border>
      <left style="thin">
        <color rgb="FF000000"/>
      </left>
      <right/>
      <top style="thin">
        <color rgb="FF000000"/>
      </top>
      <bottom style="thick">
        <color rgb="FF000000"/>
      </bottom>
      <diagonal/>
    </border>
  </borders>
  <cellStyleXfs count="2">
    <xf numFmtId="0" fontId="0" fillId="0" borderId="0"/>
    <xf numFmtId="0" fontId="2" fillId="0" borderId="0" applyNumberFormat="0" applyFill="0" applyBorder="0" applyAlignment="0" applyProtection="0"/>
  </cellStyleXfs>
  <cellXfs count="154">
    <xf numFmtId="0" fontId="0" fillId="0" borderId="0" xfId="0"/>
    <xf numFmtId="0" fontId="1" fillId="0" borderId="0" xfId="0" applyFont="1"/>
    <xf numFmtId="0" fontId="2" fillId="0" borderId="0" xfId="1"/>
    <xf numFmtId="0" fontId="3" fillId="0" borderId="0" xfId="0" applyFont="1" applyAlignment="1">
      <alignment horizontal="left" vertical="center"/>
    </xf>
    <xf numFmtId="0" fontId="4" fillId="0" borderId="1" xfId="0" applyFont="1" applyBorder="1" applyAlignment="1">
      <alignment horizontal="center"/>
    </xf>
    <xf numFmtId="0" fontId="4" fillId="0" borderId="0" xfId="0" applyFont="1" applyAlignment="1">
      <alignment horizontal="center"/>
    </xf>
    <xf numFmtId="165" fontId="4" fillId="0" borderId="0" xfId="0" applyNumberFormat="1" applyFont="1" applyAlignment="1">
      <alignment horizontal="center"/>
    </xf>
    <xf numFmtId="0" fontId="3" fillId="0" borderId="0" xfId="0" applyFont="1" applyAlignment="1">
      <alignment horizontal="center" vertical="center"/>
    </xf>
    <xf numFmtId="0" fontId="3" fillId="0" borderId="0" xfId="0" applyFont="1" applyAlignment="1">
      <alignment horizontal="center"/>
    </xf>
    <xf numFmtId="3" fontId="3" fillId="0" borderId="0" xfId="0" applyNumberFormat="1" applyFont="1" applyAlignment="1">
      <alignment horizontal="center"/>
    </xf>
    <xf numFmtId="3" fontId="5" fillId="0" borderId="2" xfId="0" applyNumberFormat="1" applyFont="1" applyBorder="1" applyAlignment="1">
      <alignment horizontal="left" vertical="center" wrapText="1"/>
    </xf>
    <xf numFmtId="3" fontId="5" fillId="2" borderId="3" xfId="0" applyNumberFormat="1" applyFont="1" applyFill="1" applyBorder="1" applyAlignment="1">
      <alignment horizontal="center" vertical="center" wrapText="1"/>
    </xf>
    <xf numFmtId="0" fontId="6" fillId="0" borderId="4" xfId="0" applyFont="1" applyBorder="1"/>
    <xf numFmtId="3" fontId="3" fillId="3" borderId="5" xfId="0" applyNumberFormat="1" applyFont="1" applyFill="1" applyBorder="1" applyAlignment="1">
      <alignment horizontal="center" vertical="center" wrapText="1"/>
    </xf>
    <xf numFmtId="3" fontId="3" fillId="3" borderId="6" xfId="0" applyNumberFormat="1" applyFont="1" applyFill="1" applyBorder="1" applyAlignment="1">
      <alignment horizontal="center" vertical="center" wrapText="1"/>
    </xf>
    <xf numFmtId="0" fontId="5" fillId="3" borderId="7" xfId="0" applyFont="1" applyFill="1" applyBorder="1" applyAlignment="1">
      <alignment horizontal="center" vertical="center" wrapText="1"/>
    </xf>
    <xf numFmtId="3" fontId="3" fillId="4" borderId="5" xfId="0" applyNumberFormat="1" applyFont="1" applyFill="1" applyBorder="1" applyAlignment="1">
      <alignment horizontal="center" vertical="center" wrapText="1"/>
    </xf>
    <xf numFmtId="3" fontId="3" fillId="4" borderId="6" xfId="0" applyNumberFormat="1" applyFont="1" applyFill="1" applyBorder="1" applyAlignment="1">
      <alignment horizontal="center" vertical="center" wrapText="1"/>
    </xf>
    <xf numFmtId="3" fontId="5" fillId="4" borderId="7" xfId="0" applyNumberFormat="1" applyFont="1" applyFill="1" applyBorder="1" applyAlignment="1">
      <alignment horizontal="center" vertical="center" wrapText="1"/>
    </xf>
    <xf numFmtId="3" fontId="5" fillId="5" borderId="3" xfId="0" applyNumberFormat="1" applyFont="1" applyFill="1" applyBorder="1" applyAlignment="1">
      <alignment horizontal="center" vertical="center" wrapText="1"/>
    </xf>
    <xf numFmtId="0" fontId="6" fillId="0" borderId="8" xfId="0" applyFont="1" applyBorder="1"/>
    <xf numFmtId="3" fontId="3" fillId="0" borderId="4" xfId="0" applyNumberFormat="1" applyFont="1" applyBorder="1" applyAlignment="1">
      <alignment horizontal="center" vertical="center" wrapText="1"/>
    </xf>
    <xf numFmtId="0" fontId="5" fillId="0" borderId="2" xfId="0" applyFont="1" applyBorder="1" applyAlignment="1">
      <alignment horizontal="center" vertical="center" wrapText="1"/>
    </xf>
    <xf numFmtId="3" fontId="5" fillId="6" borderId="9" xfId="0" applyNumberFormat="1" applyFont="1" applyFill="1" applyBorder="1" applyAlignment="1">
      <alignment horizontal="center" vertical="center" wrapText="1"/>
    </xf>
    <xf numFmtId="0" fontId="6" fillId="0" borderId="10" xfId="0" applyFont="1" applyBorder="1"/>
    <xf numFmtId="0" fontId="6" fillId="0" borderId="11" xfId="0" applyFont="1" applyBorder="1"/>
    <xf numFmtId="0" fontId="5" fillId="7" borderId="9"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8" borderId="9" xfId="0" applyFont="1" applyFill="1" applyBorder="1" applyAlignment="1">
      <alignment horizontal="center" vertical="center" wrapText="1"/>
    </xf>
    <xf numFmtId="0" fontId="5" fillId="9" borderId="9" xfId="0" applyFont="1" applyFill="1" applyBorder="1" applyAlignment="1">
      <alignment horizontal="center" vertical="center" wrapText="1"/>
    </xf>
    <xf numFmtId="0" fontId="7" fillId="10" borderId="12" xfId="0" applyFont="1" applyFill="1" applyBorder="1" applyAlignment="1">
      <alignment horizontal="center" vertical="center" wrapText="1"/>
    </xf>
    <xf numFmtId="0" fontId="6" fillId="0" borderId="13" xfId="0" applyFont="1" applyBorder="1"/>
    <xf numFmtId="0" fontId="6" fillId="0" borderId="14" xfId="0" applyFont="1" applyBorder="1"/>
    <xf numFmtId="3" fontId="5" fillId="0" borderId="12" xfId="0" applyNumberFormat="1" applyFont="1" applyBorder="1" applyAlignment="1">
      <alignment horizontal="center" vertical="center" wrapText="1"/>
    </xf>
    <xf numFmtId="3" fontId="5" fillId="0" borderId="2" xfId="0" applyNumberFormat="1" applyFont="1" applyBorder="1" applyAlignment="1">
      <alignment horizontal="center" vertical="center" wrapText="1"/>
    </xf>
    <xf numFmtId="0" fontId="6" fillId="0" borderId="15" xfId="0" applyFont="1" applyBorder="1"/>
    <xf numFmtId="3" fontId="3" fillId="2" borderId="3" xfId="0" applyNumberFormat="1" applyFont="1" applyFill="1" applyBorder="1" applyAlignment="1">
      <alignment horizontal="center" vertical="center" wrapText="1"/>
    </xf>
    <xf numFmtId="3" fontId="3" fillId="2" borderId="2" xfId="0" applyNumberFormat="1" applyFont="1" applyFill="1" applyBorder="1" applyAlignment="1">
      <alignment horizontal="center" vertical="center" wrapText="1"/>
    </xf>
    <xf numFmtId="0" fontId="6" fillId="0" borderId="16" xfId="0" applyFont="1" applyBorder="1"/>
    <xf numFmtId="0" fontId="6" fillId="0" borderId="17" xfId="0" applyFont="1" applyBorder="1"/>
    <xf numFmtId="0" fontId="6" fillId="0" borderId="18" xfId="0" applyFont="1" applyBorder="1"/>
    <xf numFmtId="0" fontId="6" fillId="0" borderId="19" xfId="0" applyFont="1" applyBorder="1"/>
    <xf numFmtId="0" fontId="6" fillId="0" borderId="20" xfId="0" applyFont="1" applyBorder="1"/>
    <xf numFmtId="0" fontId="6" fillId="0" borderId="21" xfId="0" applyFont="1" applyBorder="1"/>
    <xf numFmtId="0" fontId="6" fillId="0" borderId="22" xfId="0" applyFont="1" applyBorder="1"/>
    <xf numFmtId="3" fontId="3" fillId="0" borderId="23" xfId="0" applyNumberFormat="1" applyFont="1" applyBorder="1" applyAlignment="1">
      <alignment horizontal="center" vertical="center" wrapText="1"/>
    </xf>
    <xf numFmtId="0" fontId="6" fillId="0" borderId="24" xfId="0" applyFont="1" applyBorder="1"/>
    <xf numFmtId="0" fontId="3" fillId="11" borderId="25" xfId="0" applyFont="1" applyFill="1" applyBorder="1" applyAlignment="1">
      <alignment horizontal="center" vertical="center" wrapText="1"/>
    </xf>
    <xf numFmtId="0" fontId="6" fillId="0" borderId="26" xfId="0" applyFont="1" applyBorder="1"/>
    <xf numFmtId="0" fontId="5" fillId="2" borderId="27" xfId="0" applyFont="1" applyFill="1" applyBorder="1" applyAlignment="1">
      <alignment horizontal="center" vertical="center" wrapText="1"/>
    </xf>
    <xf numFmtId="0" fontId="6" fillId="0" borderId="28" xfId="0" applyFont="1" applyBorder="1"/>
    <xf numFmtId="0" fontId="8" fillId="10" borderId="1" xfId="0" applyFont="1" applyFill="1" applyBorder="1" applyAlignment="1">
      <alignment horizontal="center" vertical="center" wrapText="1"/>
    </xf>
    <xf numFmtId="0" fontId="8" fillId="10" borderId="17" xfId="0" applyFont="1" applyFill="1" applyBorder="1" applyAlignment="1">
      <alignment horizontal="center" vertical="center" wrapText="1"/>
    </xf>
    <xf numFmtId="0" fontId="7" fillId="10" borderId="29" xfId="0" applyFont="1" applyFill="1" applyBorder="1" applyAlignment="1">
      <alignment horizontal="center" vertical="center" wrapText="1"/>
    </xf>
    <xf numFmtId="0" fontId="8" fillId="10" borderId="16" xfId="0" applyFont="1" applyFill="1" applyBorder="1" applyAlignment="1">
      <alignment horizontal="center" vertical="center" wrapText="1"/>
    </xf>
    <xf numFmtId="3" fontId="5" fillId="0" borderId="18" xfId="0" applyNumberFormat="1" applyFont="1" applyBorder="1" applyAlignment="1">
      <alignment horizontal="center" vertical="center" wrapText="1"/>
    </xf>
    <xf numFmtId="0" fontId="6" fillId="0" borderId="30" xfId="0" applyFont="1" applyBorder="1"/>
    <xf numFmtId="0" fontId="6" fillId="0" borderId="31" xfId="0" applyFont="1" applyBorder="1"/>
    <xf numFmtId="0" fontId="6" fillId="0" borderId="32" xfId="0" applyFont="1" applyBorder="1"/>
    <xf numFmtId="0" fontId="6" fillId="0" borderId="33" xfId="0" applyFont="1" applyBorder="1"/>
    <xf numFmtId="0" fontId="6" fillId="0" borderId="34" xfId="0" applyFont="1" applyBorder="1"/>
    <xf numFmtId="0" fontId="6" fillId="0" borderId="35" xfId="0" applyFont="1" applyBorder="1"/>
    <xf numFmtId="3" fontId="3" fillId="11" borderId="36" xfId="0" applyNumberFormat="1" applyFont="1" applyFill="1" applyBorder="1" applyAlignment="1">
      <alignment horizontal="center" vertical="center" wrapText="1"/>
    </xf>
    <xf numFmtId="3" fontId="5" fillId="11" borderId="37" xfId="0" applyNumberFormat="1" applyFont="1" applyFill="1" applyBorder="1" applyAlignment="1">
      <alignment horizontal="center" vertical="center" wrapText="1"/>
    </xf>
    <xf numFmtId="3" fontId="3" fillId="11" borderId="37" xfId="0" applyNumberFormat="1" applyFont="1" applyFill="1" applyBorder="1" applyAlignment="1">
      <alignment horizontal="center" vertical="center" wrapText="1"/>
    </xf>
    <xf numFmtId="3" fontId="5" fillId="11" borderId="38" xfId="0" applyNumberFormat="1" applyFont="1" applyFill="1" applyBorder="1" applyAlignment="1">
      <alignment horizontal="center" vertical="center" wrapText="1"/>
    </xf>
    <xf numFmtId="3" fontId="3" fillId="0" borderId="36" xfId="0" applyNumberFormat="1" applyFont="1" applyBorder="1" applyAlignment="1">
      <alignment horizontal="center" vertical="center" wrapText="1"/>
    </xf>
    <xf numFmtId="3" fontId="5" fillId="0" borderId="37" xfId="0" applyNumberFormat="1" applyFont="1" applyBorder="1" applyAlignment="1">
      <alignment horizontal="center" vertical="center" wrapText="1"/>
    </xf>
    <xf numFmtId="0" fontId="3" fillId="11" borderId="37" xfId="0" applyFont="1" applyFill="1" applyBorder="1" applyAlignment="1">
      <alignment horizontal="center" vertical="center" wrapText="1"/>
    </xf>
    <xf numFmtId="0" fontId="5" fillId="11" borderId="37" xfId="0" applyFont="1" applyFill="1" applyBorder="1" applyAlignment="1">
      <alignment horizontal="center" vertical="center" wrapText="1"/>
    </xf>
    <xf numFmtId="0" fontId="6" fillId="0" borderId="39" xfId="0" applyFont="1" applyBorder="1"/>
    <xf numFmtId="0" fontId="6" fillId="0" borderId="40" xfId="0" applyFont="1" applyBorder="1"/>
    <xf numFmtId="0" fontId="3" fillId="0" borderId="41" xfId="0" applyFont="1" applyBorder="1" applyAlignment="1">
      <alignment horizontal="left"/>
    </xf>
    <xf numFmtId="3" fontId="0" fillId="0" borderId="42" xfId="0" applyNumberFormat="1" applyBorder="1" applyAlignment="1">
      <alignment horizontal="center"/>
    </xf>
    <xf numFmtId="3" fontId="3" fillId="0" borderId="36" xfId="0" applyNumberFormat="1" applyFont="1" applyBorder="1" applyAlignment="1">
      <alignment horizontal="center" wrapText="1"/>
    </xf>
    <xf numFmtId="3" fontId="3" fillId="0" borderId="37" xfId="0" applyNumberFormat="1" applyFont="1" applyBorder="1" applyAlignment="1">
      <alignment horizontal="center" wrapText="1"/>
    </xf>
    <xf numFmtId="165" fontId="3" fillId="0" borderId="38" xfId="0" applyNumberFormat="1" applyFont="1" applyBorder="1" applyAlignment="1">
      <alignment horizontal="center" wrapText="1"/>
    </xf>
    <xf numFmtId="165" fontId="8" fillId="0" borderId="38" xfId="0" applyNumberFormat="1" applyFont="1" applyBorder="1" applyAlignment="1">
      <alignment horizontal="center" vertical="top" wrapText="1"/>
    </xf>
    <xf numFmtId="165" fontId="3" fillId="0" borderId="37" xfId="0" applyNumberFormat="1" applyFont="1" applyBorder="1" applyAlignment="1">
      <alignment horizontal="center" wrapText="1"/>
    </xf>
    <xf numFmtId="3" fontId="3" fillId="0" borderId="43" xfId="0" applyNumberFormat="1" applyFont="1" applyBorder="1" applyAlignment="1">
      <alignment horizontal="center" wrapText="1"/>
    </xf>
    <xf numFmtId="165" fontId="8" fillId="0" borderId="41" xfId="0" applyNumberFormat="1" applyFont="1" applyBorder="1" applyAlignment="1">
      <alignment horizontal="center" wrapText="1"/>
    </xf>
    <xf numFmtId="3" fontId="8" fillId="0" borderId="36" xfId="0" applyNumberFormat="1" applyFont="1" applyBorder="1" applyAlignment="1">
      <alignment horizontal="center" vertical="top" wrapText="1"/>
    </xf>
    <xf numFmtId="165" fontId="8" fillId="0" borderId="37" xfId="0" applyNumberFormat="1" applyFont="1" applyBorder="1" applyAlignment="1">
      <alignment horizontal="center" vertical="top" wrapText="1"/>
    </xf>
    <xf numFmtId="3" fontId="8" fillId="10" borderId="37" xfId="0" applyNumberFormat="1" applyFont="1" applyFill="1" applyBorder="1" applyAlignment="1">
      <alignment horizontal="center" vertical="top"/>
    </xf>
    <xf numFmtId="3" fontId="8" fillId="0" borderId="36" xfId="0" applyNumberFormat="1" applyFont="1" applyBorder="1" applyAlignment="1">
      <alignment horizontal="center" vertical="top"/>
    </xf>
    <xf numFmtId="165" fontId="8" fillId="0" borderId="37" xfId="0" applyNumberFormat="1" applyFont="1" applyBorder="1" applyAlignment="1">
      <alignment horizontal="center" vertical="top"/>
    </xf>
    <xf numFmtId="3" fontId="3" fillId="0" borderId="37" xfId="0" applyNumberFormat="1" applyFont="1" applyBorder="1" applyAlignment="1">
      <alignment horizontal="center"/>
    </xf>
    <xf numFmtId="165" fontId="3" fillId="0" borderId="37" xfId="0" applyNumberFormat="1" applyFont="1" applyBorder="1" applyAlignment="1">
      <alignment horizontal="center"/>
    </xf>
    <xf numFmtId="3" fontId="8" fillId="0" borderId="37" xfId="0" applyNumberFormat="1" applyFont="1" applyBorder="1" applyAlignment="1">
      <alignment horizontal="center"/>
    </xf>
    <xf numFmtId="165" fontId="8" fillId="0" borderId="37" xfId="0" applyNumberFormat="1" applyFont="1" applyBorder="1" applyAlignment="1">
      <alignment horizontal="center"/>
    </xf>
    <xf numFmtId="165" fontId="8" fillId="0" borderId="38" xfId="0" applyNumberFormat="1" applyFont="1" applyBorder="1" applyAlignment="1">
      <alignment horizontal="center"/>
    </xf>
    <xf numFmtId="3" fontId="8" fillId="0" borderId="36" xfId="0" applyNumberFormat="1" applyFont="1" applyBorder="1" applyAlignment="1">
      <alignment horizontal="center" wrapText="1"/>
    </xf>
    <xf numFmtId="165" fontId="8" fillId="0" borderId="37" xfId="0" applyNumberFormat="1" applyFont="1" applyBorder="1" applyAlignment="1">
      <alignment horizontal="center" wrapText="1"/>
    </xf>
    <xf numFmtId="3" fontId="3" fillId="0" borderId="24" xfId="0" applyNumberFormat="1" applyFont="1" applyBorder="1" applyAlignment="1">
      <alignment horizontal="center" wrapText="1"/>
    </xf>
    <xf numFmtId="165" fontId="3" fillId="0" borderId="25" xfId="0" applyNumberFormat="1" applyFont="1" applyBorder="1" applyAlignment="1">
      <alignment horizontal="center" wrapText="1"/>
    </xf>
    <xf numFmtId="3" fontId="8" fillId="0" borderId="36" xfId="0" applyNumberFormat="1" applyFont="1" applyBorder="1" applyAlignment="1">
      <alignment horizontal="center"/>
    </xf>
    <xf numFmtId="2" fontId="8" fillId="0" borderId="38" xfId="0" applyNumberFormat="1" applyFont="1" applyBorder="1" applyAlignment="1">
      <alignment horizontal="center" wrapText="1"/>
    </xf>
    <xf numFmtId="166" fontId="3" fillId="0" borderId="41" xfId="0" applyNumberFormat="1" applyFont="1" applyBorder="1" applyAlignment="1">
      <alignment horizontal="center" wrapText="1"/>
    </xf>
    <xf numFmtId="3" fontId="3" fillId="0" borderId="41" xfId="0" applyNumberFormat="1" applyFont="1" applyBorder="1" applyAlignment="1">
      <alignment horizontal="center" wrapText="1"/>
    </xf>
    <xf numFmtId="3" fontId="0" fillId="2" borderId="42" xfId="0" applyNumberFormat="1" applyFill="1" applyBorder="1" applyAlignment="1">
      <alignment horizontal="center"/>
    </xf>
    <xf numFmtId="3" fontId="8" fillId="10" borderId="37" xfId="0" applyNumberFormat="1" applyFont="1" applyFill="1" applyBorder="1" applyAlignment="1">
      <alignment horizontal="center"/>
    </xf>
    <xf numFmtId="3" fontId="8" fillId="10" borderId="24" xfId="0" applyNumberFormat="1" applyFont="1" applyFill="1" applyBorder="1" applyAlignment="1">
      <alignment horizontal="center" wrapText="1"/>
    </xf>
    <xf numFmtId="3" fontId="8" fillId="10" borderId="37" xfId="0" applyNumberFormat="1" applyFont="1" applyFill="1" applyBorder="1" applyAlignment="1">
      <alignment horizontal="center" wrapText="1"/>
    </xf>
    <xf numFmtId="165" fontId="8" fillId="10" borderId="25" xfId="0" applyNumberFormat="1" applyFont="1" applyFill="1" applyBorder="1" applyAlignment="1">
      <alignment horizontal="center" wrapText="1"/>
    </xf>
    <xf numFmtId="2" fontId="3" fillId="0" borderId="38" xfId="0" applyNumberFormat="1" applyFont="1" applyBorder="1" applyAlignment="1">
      <alignment horizontal="center" wrapText="1"/>
    </xf>
    <xf numFmtId="166" fontId="8" fillId="0" borderId="41" xfId="0" applyNumberFormat="1" applyFont="1" applyBorder="1" applyAlignment="1">
      <alignment horizontal="center" wrapText="1"/>
    </xf>
    <xf numFmtId="3" fontId="8" fillId="0" borderId="41" xfId="0" applyNumberFormat="1" applyFont="1" applyBorder="1" applyAlignment="1">
      <alignment horizontal="center" wrapText="1"/>
    </xf>
    <xf numFmtId="3" fontId="0" fillId="0" borderId="42" xfId="0" applyNumberFormat="1" applyBorder="1" applyAlignment="1">
      <alignment horizontal="center"/>
    </xf>
    <xf numFmtId="0" fontId="0" fillId="0" borderId="22" xfId="0" applyBorder="1" applyAlignment="1">
      <alignment horizontal="center"/>
    </xf>
    <xf numFmtId="3" fontId="8" fillId="0" borderId="37" xfId="0" applyNumberFormat="1" applyFont="1" applyBorder="1" applyAlignment="1">
      <alignment horizontal="center" wrapText="1"/>
    </xf>
    <xf numFmtId="165" fontId="8" fillId="0" borderId="38" xfId="0" applyNumberFormat="1" applyFont="1" applyBorder="1" applyAlignment="1">
      <alignment horizontal="center" wrapText="1"/>
    </xf>
    <xf numFmtId="2" fontId="3" fillId="0" borderId="22" xfId="0" applyNumberFormat="1" applyFont="1" applyBorder="1" applyAlignment="1">
      <alignment horizontal="center"/>
    </xf>
    <xf numFmtId="0" fontId="3" fillId="0" borderId="41" xfId="0" applyFont="1" applyBorder="1" applyAlignment="1">
      <alignment horizontal="center" wrapText="1"/>
    </xf>
    <xf numFmtId="0" fontId="0" fillId="2" borderId="22" xfId="0" applyFill="1" applyBorder="1" applyAlignment="1">
      <alignment horizontal="center"/>
    </xf>
    <xf numFmtId="10" fontId="8" fillId="0" borderId="38" xfId="0" applyNumberFormat="1" applyFont="1" applyBorder="1" applyAlignment="1">
      <alignment horizontal="center" wrapText="1"/>
    </xf>
    <xf numFmtId="0" fontId="3" fillId="0" borderId="44" xfId="0" applyFont="1" applyBorder="1" applyAlignment="1">
      <alignment horizontal="left"/>
    </xf>
    <xf numFmtId="3" fontId="0" fillId="2" borderId="31" xfId="0" applyNumberFormat="1" applyFill="1" applyBorder="1" applyAlignment="1">
      <alignment horizontal="center"/>
    </xf>
    <xf numFmtId="0" fontId="6" fillId="0" borderId="45" xfId="0" applyFont="1" applyBorder="1"/>
    <xf numFmtId="3" fontId="8" fillId="0" borderId="46" xfId="0" applyNumberFormat="1" applyFont="1" applyBorder="1" applyAlignment="1">
      <alignment horizontal="center" wrapText="1"/>
    </xf>
    <xf numFmtId="3" fontId="8" fillId="0" borderId="47" xfId="0" applyNumberFormat="1" applyFont="1" applyBorder="1" applyAlignment="1">
      <alignment horizontal="center" wrapText="1"/>
    </xf>
    <xf numFmtId="165" fontId="8" fillId="0" borderId="48" xfId="0" applyNumberFormat="1" applyFont="1" applyBorder="1" applyAlignment="1">
      <alignment horizontal="center" wrapText="1"/>
    </xf>
    <xf numFmtId="3" fontId="3" fillId="0" borderId="46" xfId="0" applyNumberFormat="1" applyFont="1" applyBorder="1" applyAlignment="1">
      <alignment horizontal="center" wrapText="1"/>
    </xf>
    <xf numFmtId="3" fontId="3" fillId="0" borderId="47" xfId="0" applyNumberFormat="1" applyFont="1" applyBorder="1" applyAlignment="1">
      <alignment horizontal="center" wrapText="1"/>
    </xf>
    <xf numFmtId="165" fontId="8" fillId="0" borderId="48" xfId="0" applyNumberFormat="1" applyFont="1" applyBorder="1" applyAlignment="1">
      <alignment horizontal="center" vertical="top" wrapText="1"/>
    </xf>
    <xf numFmtId="165" fontId="3" fillId="0" borderId="47" xfId="0" applyNumberFormat="1" applyFont="1" applyBorder="1" applyAlignment="1">
      <alignment horizontal="center" wrapText="1"/>
    </xf>
    <xf numFmtId="165" fontId="3" fillId="0" borderId="48" xfId="0" applyNumberFormat="1" applyFont="1" applyBorder="1" applyAlignment="1">
      <alignment horizontal="center" wrapText="1"/>
    </xf>
    <xf numFmtId="3" fontId="3" fillId="0" borderId="49" xfId="0" applyNumberFormat="1" applyFont="1" applyBorder="1" applyAlignment="1">
      <alignment horizontal="center" wrapText="1"/>
    </xf>
    <xf numFmtId="165" fontId="8" fillId="0" borderId="44" xfId="0" applyNumberFormat="1" applyFont="1" applyBorder="1" applyAlignment="1">
      <alignment horizontal="center" wrapText="1"/>
    </xf>
    <xf numFmtId="3" fontId="8" fillId="0" borderId="46" xfId="0" applyNumberFormat="1" applyFont="1" applyBorder="1" applyAlignment="1">
      <alignment horizontal="center" vertical="top" wrapText="1"/>
    </xf>
    <xf numFmtId="165" fontId="8" fillId="0" borderId="47" xfId="0" applyNumberFormat="1" applyFont="1" applyBorder="1" applyAlignment="1">
      <alignment horizontal="center" vertical="top" wrapText="1"/>
    </xf>
    <xf numFmtId="3" fontId="8" fillId="10" borderId="47" xfId="0" applyNumberFormat="1" applyFont="1" applyFill="1" applyBorder="1" applyAlignment="1">
      <alignment horizontal="center" vertical="top"/>
    </xf>
    <xf numFmtId="3" fontId="8" fillId="0" borderId="46" xfId="0" applyNumberFormat="1" applyFont="1" applyBorder="1" applyAlignment="1">
      <alignment horizontal="center" vertical="top"/>
    </xf>
    <xf numFmtId="165" fontId="8" fillId="0" borderId="47" xfId="0" applyNumberFormat="1" applyFont="1" applyBorder="1" applyAlignment="1">
      <alignment horizontal="center" vertical="top"/>
    </xf>
    <xf numFmtId="3" fontId="3" fillId="0" borderId="47" xfId="0" applyNumberFormat="1" applyFont="1" applyBorder="1" applyAlignment="1">
      <alignment horizontal="center"/>
    </xf>
    <xf numFmtId="165" fontId="3" fillId="0" borderId="47" xfId="0" applyNumberFormat="1" applyFont="1" applyBorder="1" applyAlignment="1">
      <alignment horizontal="center"/>
    </xf>
    <xf numFmtId="3" fontId="8" fillId="0" borderId="47" xfId="0" applyNumberFormat="1" applyFont="1" applyBorder="1" applyAlignment="1">
      <alignment horizontal="center"/>
    </xf>
    <xf numFmtId="165" fontId="8" fillId="0" borderId="47" xfId="0" applyNumberFormat="1" applyFont="1" applyBorder="1" applyAlignment="1">
      <alignment horizontal="center"/>
    </xf>
    <xf numFmtId="165" fontId="8" fillId="0" borderId="48" xfId="0" applyNumberFormat="1" applyFont="1" applyBorder="1" applyAlignment="1">
      <alignment horizontal="center"/>
    </xf>
    <xf numFmtId="165" fontId="8" fillId="0" borderId="47" xfId="0" applyNumberFormat="1" applyFont="1" applyBorder="1" applyAlignment="1">
      <alignment horizontal="center" wrapText="1"/>
    </xf>
    <xf numFmtId="3" fontId="8" fillId="10" borderId="47" xfId="0" applyNumberFormat="1" applyFont="1" applyFill="1" applyBorder="1" applyAlignment="1">
      <alignment horizontal="center"/>
    </xf>
    <xf numFmtId="3" fontId="3" fillId="0" borderId="50" xfId="0" applyNumberFormat="1" applyFont="1" applyBorder="1" applyAlignment="1">
      <alignment horizontal="center" wrapText="1"/>
    </xf>
    <xf numFmtId="165" fontId="3" fillId="0" borderId="51" xfId="0" applyNumberFormat="1" applyFont="1" applyBorder="1" applyAlignment="1">
      <alignment horizontal="center" wrapText="1"/>
    </xf>
    <xf numFmtId="3" fontId="8" fillId="0" borderId="46" xfId="0" applyNumberFormat="1" applyFont="1" applyBorder="1" applyAlignment="1">
      <alignment horizontal="center"/>
    </xf>
    <xf numFmtId="2" fontId="8" fillId="0" borderId="48" xfId="0" applyNumberFormat="1" applyFont="1" applyBorder="1" applyAlignment="1">
      <alignment horizontal="center" wrapText="1"/>
    </xf>
    <xf numFmtId="166" fontId="8" fillId="0" borderId="44" xfId="0" applyNumberFormat="1" applyFont="1" applyBorder="1" applyAlignment="1">
      <alignment horizontal="center" wrapText="1"/>
    </xf>
    <xf numFmtId="166" fontId="3" fillId="0" borderId="44" xfId="0" applyNumberFormat="1" applyFont="1" applyBorder="1" applyAlignment="1">
      <alignment horizontal="center" wrapText="1"/>
    </xf>
    <xf numFmtId="3" fontId="8" fillId="0" borderId="44" xfId="0" applyNumberFormat="1" applyFont="1" applyBorder="1" applyAlignment="1">
      <alignment horizontal="center" wrapText="1"/>
    </xf>
    <xf numFmtId="0" fontId="3" fillId="0" borderId="0" xfId="0" applyFont="1" applyAlignment="1">
      <alignment horizontal="left"/>
    </xf>
    <xf numFmtId="0" fontId="6" fillId="0" borderId="1" xfId="0" applyFont="1" applyBorder="1"/>
    <xf numFmtId="0" fontId="6" fillId="0" borderId="0" xfId="0" applyFont="1"/>
    <xf numFmtId="165" fontId="6" fillId="0" borderId="0" xfId="0" applyNumberFormat="1" applyFont="1"/>
    <xf numFmtId="3" fontId="6" fillId="0" borderId="0" xfId="0" applyNumberFormat="1" applyFont="1"/>
    <xf numFmtId="0" fontId="6" fillId="0" borderId="0" xfId="0" applyFont="1" applyAlignment="1">
      <alignment horizontal="center"/>
    </xf>
    <xf numFmtId="0" fontId="4" fillId="0" borderId="0" xfId="0" applyFont="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budgetmodel.wharton.upenn.edu/issues/2020/1/31/health-insurance-policy-map-indicators-of-the-economic-impact-on-each-state" TargetMode="External"/><Relationship Id="rId1" Type="http://schemas.openxmlformats.org/officeDocument/2006/relationships/hyperlink" Target="https://budgetmodel.wharton.upenn.edu/issues/2020/1/31/health-insurance-policy-2020-presidential-election-state-indicator-map"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
  <sheetViews>
    <sheetView tabSelected="1" zoomScaleNormal="100" workbookViewId="0"/>
  </sheetViews>
  <sheetFormatPr defaultColWidth="8.85546875" defaultRowHeight="15" x14ac:dyDescent="0.25"/>
  <cols>
    <col min="1" max="1" width="127.5703125" bestFit="1" customWidth="1"/>
  </cols>
  <sheetData>
    <row r="1" spans="1:1" x14ac:dyDescent="0.25">
      <c r="A1" s="1" t="s">
        <v>2</v>
      </c>
    </row>
    <row r="2" spans="1:1" x14ac:dyDescent="0.25">
      <c r="A2" t="s">
        <v>3</v>
      </c>
    </row>
    <row r="3" spans="1:1" x14ac:dyDescent="0.25">
      <c r="A3" s="2" t="s">
        <v>4</v>
      </c>
    </row>
    <row r="4" spans="1:1" x14ac:dyDescent="0.25">
      <c r="A4" s="2" t="s">
        <v>5</v>
      </c>
    </row>
    <row r="6" spans="1:1" x14ac:dyDescent="0.25">
      <c r="A6" s="1" t="s">
        <v>0</v>
      </c>
    </row>
    <row r="7" spans="1:1" x14ac:dyDescent="0.25">
      <c r="A7" s="2" t="s">
        <v>159</v>
      </c>
    </row>
  </sheetData>
  <hyperlinks>
    <hyperlink ref="A3" r:id="rId1" xr:uid="{00000000-0004-0000-0000-000001000000}"/>
    <hyperlink ref="A4" r:id="rId2" xr:uid="{04B3BF08-D1BE-45A2-9141-DAD522ADF71B}"/>
    <hyperlink ref="A7" location="'Figure 1'!A1" display="Figure 1: Health Insurance Policy - 2020 Presidential Election State-Level Indicator Map" xr:uid="{806845F6-C7C8-479C-BBBD-BCF789E0E562}"/>
  </hyperlinks>
  <pageMargins left="0.7" right="0.7" top="0.75" bottom="0.75" header="0.3" footer="0.3"/>
  <pageSetup orientation="landscape" r:id="rId3"/>
  <headerFooter>
    <oddHeader>&amp;C&amp;G</oddHeader>
    <oddFooter>&amp;Lhttps://budgetmodel.wharton.upenn.edu/issues/2020/1/31/health-insurance-policy-2020-presidential-election-state-indicator-map</oddFooter>
  </headerFooter>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65013-6373-4861-B67C-CB5D5761661C}">
  <dimension ref="A1:BW1015"/>
  <sheetViews>
    <sheetView zoomScaleNormal="100" workbookViewId="0"/>
  </sheetViews>
  <sheetFormatPr defaultColWidth="12.85546875" defaultRowHeight="15" x14ac:dyDescent="0.25"/>
  <cols>
    <col min="1" max="1" width="32" customWidth="1"/>
    <col min="7" max="7" width="17" customWidth="1"/>
    <col min="10" max="17" width="17" customWidth="1"/>
    <col min="68" max="68" width="17.5703125" customWidth="1"/>
    <col min="71" max="71" width="18.7109375" customWidth="1"/>
    <col min="72" max="72" width="15.5703125" customWidth="1"/>
  </cols>
  <sheetData>
    <row r="1" spans="1:75" ht="27.75" customHeight="1" thickBot="1" x14ac:dyDescent="0.3">
      <c r="A1" s="3" t="s">
        <v>6</v>
      </c>
      <c r="B1" s="4"/>
      <c r="C1" s="5"/>
      <c r="D1" s="5"/>
      <c r="E1" s="5"/>
      <c r="F1" s="6"/>
      <c r="G1" s="7"/>
      <c r="H1" s="5"/>
      <c r="I1" s="7"/>
      <c r="J1" s="7"/>
      <c r="K1" s="7"/>
      <c r="L1" s="7"/>
      <c r="M1" s="7"/>
      <c r="N1" s="7"/>
      <c r="O1" s="7"/>
      <c r="P1" s="7"/>
      <c r="Q1" s="7"/>
      <c r="R1" s="7"/>
      <c r="S1" s="7"/>
      <c r="T1" s="7"/>
      <c r="U1" s="7"/>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9"/>
      <c r="AY1" s="8"/>
      <c r="AZ1" s="9"/>
      <c r="BA1" s="8"/>
      <c r="BB1" s="8"/>
      <c r="BC1" s="8"/>
      <c r="BD1" s="8"/>
      <c r="BE1" s="8"/>
      <c r="BF1" s="9"/>
      <c r="BG1" s="8"/>
      <c r="BH1" s="8"/>
      <c r="BI1" s="8"/>
      <c r="BJ1" s="8"/>
      <c r="BK1" s="8"/>
      <c r="BL1" s="8"/>
      <c r="BM1" s="8"/>
      <c r="BN1" s="8"/>
      <c r="BO1" s="8"/>
      <c r="BP1" s="8"/>
      <c r="BQ1" s="8"/>
      <c r="BR1" s="8"/>
      <c r="BS1" s="8"/>
      <c r="BT1" s="8"/>
      <c r="BU1" s="8"/>
      <c r="BV1" s="8"/>
      <c r="BW1" s="5"/>
    </row>
    <row r="2" spans="1:75" ht="34.5" customHeight="1" thickTop="1" thickBot="1" x14ac:dyDescent="0.3">
      <c r="A2" s="10" t="s">
        <v>7</v>
      </c>
      <c r="B2" s="11" t="s">
        <v>8</v>
      </c>
      <c r="C2" s="12"/>
      <c r="D2" s="13" t="s">
        <v>9</v>
      </c>
      <c r="E2" s="14" t="s">
        <v>10</v>
      </c>
      <c r="F2" s="15" t="s">
        <v>11</v>
      </c>
      <c r="G2" s="16" t="s">
        <v>12</v>
      </c>
      <c r="H2" s="17" t="s">
        <v>13</v>
      </c>
      <c r="I2" s="18" t="s">
        <v>14</v>
      </c>
      <c r="J2" s="19" t="s">
        <v>15</v>
      </c>
      <c r="K2" s="20"/>
      <c r="L2" s="20"/>
      <c r="M2" s="20"/>
      <c r="N2" s="20"/>
      <c r="O2" s="12"/>
      <c r="P2" s="21" t="s">
        <v>16</v>
      </c>
      <c r="Q2" s="22" t="s">
        <v>17</v>
      </c>
      <c r="R2" s="23" t="s">
        <v>18</v>
      </c>
      <c r="S2" s="24"/>
      <c r="T2" s="24"/>
      <c r="U2" s="24"/>
      <c r="V2" s="24"/>
      <c r="W2" s="24"/>
      <c r="X2" s="24"/>
      <c r="Y2" s="24"/>
      <c r="Z2" s="24"/>
      <c r="AA2" s="25"/>
      <c r="AB2" s="26" t="s">
        <v>19</v>
      </c>
      <c r="AC2" s="24"/>
      <c r="AD2" s="24"/>
      <c r="AE2" s="24"/>
      <c r="AF2" s="24"/>
      <c r="AG2" s="24"/>
      <c r="AH2" s="24"/>
      <c r="AI2" s="24"/>
      <c r="AJ2" s="24"/>
      <c r="AK2" s="25"/>
      <c r="AL2" s="27" t="s">
        <v>20</v>
      </c>
      <c r="AM2" s="24"/>
      <c r="AN2" s="24"/>
      <c r="AO2" s="24"/>
      <c r="AP2" s="24"/>
      <c r="AQ2" s="24"/>
      <c r="AR2" s="24"/>
      <c r="AS2" s="24"/>
      <c r="AT2" s="24"/>
      <c r="AU2" s="25"/>
      <c r="AV2" s="28" t="s">
        <v>21</v>
      </c>
      <c r="AW2" s="24"/>
      <c r="AX2" s="24"/>
      <c r="AY2" s="24"/>
      <c r="AZ2" s="24"/>
      <c r="BA2" s="24"/>
      <c r="BB2" s="24"/>
      <c r="BC2" s="24"/>
      <c r="BD2" s="24"/>
      <c r="BE2" s="25"/>
      <c r="BF2" s="29" t="s">
        <v>22</v>
      </c>
      <c r="BG2" s="24"/>
      <c r="BH2" s="24"/>
      <c r="BI2" s="24"/>
      <c r="BJ2" s="24"/>
      <c r="BK2" s="24"/>
      <c r="BL2" s="24"/>
      <c r="BM2" s="24"/>
      <c r="BN2" s="24"/>
      <c r="BO2" s="25"/>
      <c r="BP2" s="30" t="s">
        <v>23</v>
      </c>
      <c r="BQ2" s="31"/>
      <c r="BR2" s="32"/>
      <c r="BS2" s="33" t="s">
        <v>24</v>
      </c>
      <c r="BT2" s="32"/>
      <c r="BU2" s="22" t="s">
        <v>25</v>
      </c>
      <c r="BV2" s="22" t="s">
        <v>26</v>
      </c>
      <c r="BW2" s="34" t="s">
        <v>27</v>
      </c>
    </row>
    <row r="3" spans="1:75" ht="26.25" customHeight="1" thickTop="1" x14ac:dyDescent="0.25">
      <c r="A3" s="35"/>
      <c r="B3" s="36" t="s">
        <v>28</v>
      </c>
      <c r="C3" s="37" t="s">
        <v>29</v>
      </c>
      <c r="D3" s="38"/>
      <c r="E3" s="39"/>
      <c r="F3" s="40"/>
      <c r="G3" s="38"/>
      <c r="H3" s="39"/>
      <c r="I3" s="40"/>
      <c r="J3" s="41"/>
      <c r="K3" s="42"/>
      <c r="L3" s="42"/>
      <c r="M3" s="42"/>
      <c r="N3" s="42"/>
      <c r="O3" s="43"/>
      <c r="P3" s="44"/>
      <c r="Q3" s="35"/>
      <c r="R3" s="45" t="s">
        <v>30</v>
      </c>
      <c r="S3" s="46"/>
      <c r="T3" s="47" t="s">
        <v>31</v>
      </c>
      <c r="U3" s="48"/>
      <c r="V3" s="48"/>
      <c r="W3" s="48"/>
      <c r="X3" s="48"/>
      <c r="Y3" s="46"/>
      <c r="Z3" s="49" t="s">
        <v>32</v>
      </c>
      <c r="AA3" s="50"/>
      <c r="AB3" s="45" t="s">
        <v>30</v>
      </c>
      <c r="AC3" s="46"/>
      <c r="AD3" s="47" t="s">
        <v>31</v>
      </c>
      <c r="AE3" s="48"/>
      <c r="AF3" s="48"/>
      <c r="AG3" s="48"/>
      <c r="AH3" s="48"/>
      <c r="AI3" s="46"/>
      <c r="AJ3" s="49" t="s">
        <v>32</v>
      </c>
      <c r="AK3" s="50"/>
      <c r="AL3" s="45" t="s">
        <v>30</v>
      </c>
      <c r="AM3" s="46"/>
      <c r="AN3" s="47" t="s">
        <v>31</v>
      </c>
      <c r="AO3" s="48"/>
      <c r="AP3" s="48"/>
      <c r="AQ3" s="48"/>
      <c r="AR3" s="48"/>
      <c r="AS3" s="46"/>
      <c r="AT3" s="49" t="s">
        <v>32</v>
      </c>
      <c r="AU3" s="50"/>
      <c r="AV3" s="45" t="s">
        <v>30</v>
      </c>
      <c r="AW3" s="46"/>
      <c r="AX3" s="47" t="s">
        <v>31</v>
      </c>
      <c r="AY3" s="48"/>
      <c r="AZ3" s="48"/>
      <c r="BA3" s="48"/>
      <c r="BB3" s="48"/>
      <c r="BC3" s="46"/>
      <c r="BD3" s="49" t="s">
        <v>32</v>
      </c>
      <c r="BE3" s="50"/>
      <c r="BF3" s="45" t="s">
        <v>30</v>
      </c>
      <c r="BG3" s="46"/>
      <c r="BH3" s="47" t="s">
        <v>31</v>
      </c>
      <c r="BI3" s="48"/>
      <c r="BJ3" s="48"/>
      <c r="BK3" s="48"/>
      <c r="BL3" s="48"/>
      <c r="BM3" s="46"/>
      <c r="BN3" s="49" t="s">
        <v>32</v>
      </c>
      <c r="BO3" s="50"/>
      <c r="BP3" s="51" t="s">
        <v>33</v>
      </c>
      <c r="BQ3" s="52" t="s">
        <v>34</v>
      </c>
      <c r="BR3" s="53" t="s">
        <v>35</v>
      </c>
      <c r="BS3" s="54" t="s">
        <v>36</v>
      </c>
      <c r="BT3" s="55" t="s">
        <v>37</v>
      </c>
      <c r="BU3" s="35"/>
      <c r="BV3" s="35"/>
      <c r="BW3" s="35"/>
    </row>
    <row r="4" spans="1:75" ht="90" thickBot="1" x14ac:dyDescent="0.3">
      <c r="A4" s="56"/>
      <c r="B4" s="57"/>
      <c r="C4" s="58"/>
      <c r="D4" s="59"/>
      <c r="E4" s="60"/>
      <c r="F4" s="61"/>
      <c r="G4" s="59"/>
      <c r="H4" s="60"/>
      <c r="I4" s="61"/>
      <c r="J4" s="62" t="s">
        <v>38</v>
      </c>
      <c r="K4" s="63" t="s">
        <v>39</v>
      </c>
      <c r="L4" s="64" t="s">
        <v>40</v>
      </c>
      <c r="M4" s="63" t="s">
        <v>41</v>
      </c>
      <c r="N4" s="64" t="s">
        <v>42</v>
      </c>
      <c r="O4" s="65" t="s">
        <v>43</v>
      </c>
      <c r="P4" s="43"/>
      <c r="Q4" s="56"/>
      <c r="R4" s="66" t="s">
        <v>44</v>
      </c>
      <c r="S4" s="67" t="s">
        <v>45</v>
      </c>
      <c r="T4" s="68" t="s">
        <v>46</v>
      </c>
      <c r="U4" s="69" t="s">
        <v>47</v>
      </c>
      <c r="V4" s="68" t="s">
        <v>48</v>
      </c>
      <c r="W4" s="69" t="s">
        <v>49</v>
      </c>
      <c r="X4" s="68" t="s">
        <v>50</v>
      </c>
      <c r="Y4" s="69" t="s">
        <v>51</v>
      </c>
      <c r="Z4" s="70"/>
      <c r="AA4" s="43"/>
      <c r="AB4" s="66" t="s">
        <v>52</v>
      </c>
      <c r="AC4" s="67" t="s">
        <v>53</v>
      </c>
      <c r="AD4" s="68" t="s">
        <v>46</v>
      </c>
      <c r="AE4" s="69" t="s">
        <v>47</v>
      </c>
      <c r="AF4" s="68" t="s">
        <v>48</v>
      </c>
      <c r="AG4" s="69" t="s">
        <v>49</v>
      </c>
      <c r="AH4" s="68" t="s">
        <v>50</v>
      </c>
      <c r="AI4" s="69" t="s">
        <v>51</v>
      </c>
      <c r="AJ4" s="70"/>
      <c r="AK4" s="43"/>
      <c r="AL4" s="66" t="s">
        <v>54</v>
      </c>
      <c r="AM4" s="67" t="s">
        <v>55</v>
      </c>
      <c r="AN4" s="68" t="s">
        <v>46</v>
      </c>
      <c r="AO4" s="69" t="s">
        <v>47</v>
      </c>
      <c r="AP4" s="68" t="s">
        <v>48</v>
      </c>
      <c r="AQ4" s="69" t="s">
        <v>49</v>
      </c>
      <c r="AR4" s="68" t="s">
        <v>50</v>
      </c>
      <c r="AS4" s="69" t="s">
        <v>51</v>
      </c>
      <c r="AT4" s="70"/>
      <c r="AU4" s="43"/>
      <c r="AV4" s="66" t="s">
        <v>56</v>
      </c>
      <c r="AW4" s="67" t="s">
        <v>57</v>
      </c>
      <c r="AX4" s="68" t="s">
        <v>46</v>
      </c>
      <c r="AY4" s="69" t="s">
        <v>47</v>
      </c>
      <c r="AZ4" s="68" t="s">
        <v>48</v>
      </c>
      <c r="BA4" s="69" t="s">
        <v>49</v>
      </c>
      <c r="BB4" s="68" t="s">
        <v>50</v>
      </c>
      <c r="BC4" s="69" t="s">
        <v>51</v>
      </c>
      <c r="BD4" s="70"/>
      <c r="BE4" s="43"/>
      <c r="BF4" s="66" t="s">
        <v>58</v>
      </c>
      <c r="BG4" s="67" t="s">
        <v>59</v>
      </c>
      <c r="BH4" s="68" t="s">
        <v>46</v>
      </c>
      <c r="BI4" s="69" t="s">
        <v>47</v>
      </c>
      <c r="BJ4" s="68" t="s">
        <v>48</v>
      </c>
      <c r="BK4" s="69" t="s">
        <v>49</v>
      </c>
      <c r="BL4" s="68" t="s">
        <v>50</v>
      </c>
      <c r="BM4" s="69" t="s">
        <v>51</v>
      </c>
      <c r="BN4" s="70"/>
      <c r="BO4" s="43"/>
      <c r="BP4" s="71"/>
      <c r="BQ4" s="60"/>
      <c r="BR4" s="70"/>
      <c r="BS4" s="59"/>
      <c r="BT4" s="61"/>
      <c r="BU4" s="56"/>
      <c r="BV4" s="56"/>
      <c r="BW4" s="56"/>
    </row>
    <row r="5" spans="1:75" ht="16.5" thickTop="1" x14ac:dyDescent="0.25">
      <c r="A5" s="72" t="s">
        <v>60</v>
      </c>
      <c r="B5" s="73"/>
      <c r="C5" s="44"/>
      <c r="D5" s="74">
        <v>303984241</v>
      </c>
      <c r="E5" s="75">
        <v>45206153</v>
      </c>
      <c r="F5" s="76">
        <v>0.14871215972014812</v>
      </c>
      <c r="G5" s="74">
        <v>316026641</v>
      </c>
      <c r="H5" s="75">
        <v>33177146</v>
      </c>
      <c r="I5" s="77">
        <v>0.105</v>
      </c>
      <c r="J5" s="74">
        <v>175924234</v>
      </c>
      <c r="K5" s="78">
        <v>0.55700000000000005</v>
      </c>
      <c r="L5" s="75">
        <v>36535180</v>
      </c>
      <c r="M5" s="78">
        <v>0.11600000000000001</v>
      </c>
      <c r="N5" s="75">
        <v>70390081</v>
      </c>
      <c r="O5" s="76">
        <v>0.223</v>
      </c>
      <c r="P5" s="79">
        <v>191718106</v>
      </c>
      <c r="Q5" s="80">
        <v>0.60699999999999998</v>
      </c>
      <c r="R5" s="81">
        <v>139450616</v>
      </c>
      <c r="S5" s="82">
        <v>0.441</v>
      </c>
      <c r="T5" s="83">
        <v>108626814</v>
      </c>
      <c r="U5" s="78">
        <v>0.77896259705299542</v>
      </c>
      <c r="V5" s="75">
        <v>3274761</v>
      </c>
      <c r="W5" s="78">
        <v>2.3E-2</v>
      </c>
      <c r="X5" s="75">
        <v>9563911</v>
      </c>
      <c r="Y5" s="78">
        <v>6.9000000000000006E-2</v>
      </c>
      <c r="Z5" s="75">
        <v>17985130</v>
      </c>
      <c r="AA5" s="76">
        <v>0.129</v>
      </c>
      <c r="AB5" s="74">
        <f>SUM(AB6:AB56)</f>
        <v>9332087</v>
      </c>
      <c r="AC5" s="82">
        <v>0.03</v>
      </c>
      <c r="AD5" s="75">
        <v>3329022</v>
      </c>
      <c r="AE5" s="78">
        <v>0.35599999999999998</v>
      </c>
      <c r="AF5" s="75">
        <v>256710</v>
      </c>
      <c r="AG5" s="78">
        <v>2.8000000000000001E-2</v>
      </c>
      <c r="AH5" s="75">
        <v>2580475</v>
      </c>
      <c r="AI5" s="78">
        <v>0.27651638909924436</v>
      </c>
      <c r="AJ5" s="75">
        <v>3165880</v>
      </c>
      <c r="AK5" s="76">
        <v>0.33900000000000002</v>
      </c>
      <c r="AL5" s="81">
        <v>42935403</v>
      </c>
      <c r="AM5" s="82">
        <v>0.13600000000000001</v>
      </c>
      <c r="AN5" s="75">
        <v>19055327</v>
      </c>
      <c r="AO5" s="78">
        <v>0.44400000000000001</v>
      </c>
      <c r="AP5" s="75">
        <v>2980301</v>
      </c>
      <c r="AQ5" s="78">
        <v>6.9000000000000006E-2</v>
      </c>
      <c r="AR5" s="75">
        <v>13711825</v>
      </c>
      <c r="AS5" s="78">
        <v>0.31935941069424689</v>
      </c>
      <c r="AT5" s="75">
        <v>7187950</v>
      </c>
      <c r="AU5" s="76">
        <v>0.16700000000000001</v>
      </c>
      <c r="AV5" s="84">
        <v>46421983</v>
      </c>
      <c r="AW5" s="85">
        <v>0.14699999999999999</v>
      </c>
      <c r="AX5" s="86">
        <v>1366089</v>
      </c>
      <c r="AY5" s="87">
        <v>2.9000000000000001E-2</v>
      </c>
      <c r="AZ5" s="86">
        <v>27039138</v>
      </c>
      <c r="BA5" s="87">
        <v>0.58199999999999996</v>
      </c>
      <c r="BB5" s="88">
        <v>17613446</v>
      </c>
      <c r="BC5" s="89">
        <v>0.379</v>
      </c>
      <c r="BD5" s="88">
        <v>403310</v>
      </c>
      <c r="BE5" s="90">
        <v>8.9999999999999993E-3</v>
      </c>
      <c r="BF5" s="91">
        <v>77884552</v>
      </c>
      <c r="BG5" s="92">
        <v>0.246</v>
      </c>
      <c r="BH5" s="75">
        <v>43544982</v>
      </c>
      <c r="BI5" s="78">
        <v>0.55900000000000005</v>
      </c>
      <c r="BJ5" s="75">
        <v>2986270</v>
      </c>
      <c r="BK5" s="78">
        <v>3.7999999999999999E-2</v>
      </c>
      <c r="BL5" s="75">
        <v>26918424</v>
      </c>
      <c r="BM5" s="78">
        <v>0.34599999999999997</v>
      </c>
      <c r="BN5" s="75">
        <v>4434876</v>
      </c>
      <c r="BO5" s="76">
        <v>5.7000000000000002E-2</v>
      </c>
      <c r="BP5" s="93">
        <v>477</v>
      </c>
      <c r="BQ5" s="75">
        <v>57652</v>
      </c>
      <c r="BR5" s="94">
        <v>9.9000000000000005E-2</v>
      </c>
      <c r="BS5" s="95">
        <v>917396229</v>
      </c>
      <c r="BT5" s="96">
        <v>2902.91</v>
      </c>
      <c r="BU5" s="97">
        <v>5.8</v>
      </c>
      <c r="BV5" s="97">
        <v>78.7</v>
      </c>
      <c r="BW5" s="98">
        <v>9761</v>
      </c>
    </row>
    <row r="6" spans="1:75" ht="15.75" x14ac:dyDescent="0.25">
      <c r="A6" s="72" t="s">
        <v>61</v>
      </c>
      <c r="B6" s="99" t="s">
        <v>62</v>
      </c>
      <c r="C6" s="44"/>
      <c r="D6" s="74">
        <v>4693822</v>
      </c>
      <c r="E6" s="75">
        <v>654376</v>
      </c>
      <c r="F6" s="76">
        <v>0.13900000000000001</v>
      </c>
      <c r="G6" s="74">
        <v>4770692</v>
      </c>
      <c r="H6" s="75">
        <v>512029</v>
      </c>
      <c r="I6" s="77">
        <v>0.107</v>
      </c>
      <c r="J6" s="74">
        <v>2537697</v>
      </c>
      <c r="K6" s="78">
        <v>0.53200000000000003</v>
      </c>
      <c r="L6" s="75">
        <v>652075</v>
      </c>
      <c r="M6" s="78">
        <v>0.13700000000000001</v>
      </c>
      <c r="N6" s="75">
        <v>1068891</v>
      </c>
      <c r="O6" s="76">
        <v>0.224</v>
      </c>
      <c r="P6" s="79">
        <v>2858486</v>
      </c>
      <c r="Q6" s="80">
        <v>0.59899999999999998</v>
      </c>
      <c r="R6" s="81">
        <v>1906029</v>
      </c>
      <c r="S6" s="82">
        <v>0.4</v>
      </c>
      <c r="T6" s="83">
        <v>1537840</v>
      </c>
      <c r="U6" s="78">
        <v>0.80682927699421148</v>
      </c>
      <c r="V6" s="75">
        <v>53878</v>
      </c>
      <c r="W6" s="78">
        <v>2.8000000000000001E-2</v>
      </c>
      <c r="X6" s="75">
        <v>61436</v>
      </c>
      <c r="Y6" s="78">
        <v>3.2000000000000001E-2</v>
      </c>
      <c r="Z6" s="75">
        <v>252875</v>
      </c>
      <c r="AA6" s="76">
        <v>0.13300000000000001</v>
      </c>
      <c r="AB6" s="84">
        <v>148339</v>
      </c>
      <c r="AC6" s="82">
        <v>3.1E-2</v>
      </c>
      <c r="AD6" s="75">
        <v>52380</v>
      </c>
      <c r="AE6" s="78">
        <v>0.35299999999999998</v>
      </c>
      <c r="AF6" s="75">
        <v>5078</v>
      </c>
      <c r="AG6" s="78">
        <v>3.4000000000000002E-2</v>
      </c>
      <c r="AH6" s="75">
        <v>24107</v>
      </c>
      <c r="AI6" s="78">
        <v>0.16251289276589434</v>
      </c>
      <c r="AJ6" s="75">
        <v>66774</v>
      </c>
      <c r="AK6" s="76">
        <v>0.45</v>
      </c>
      <c r="AL6" s="81">
        <v>804118</v>
      </c>
      <c r="AM6" s="82">
        <v>0.16900000000000001</v>
      </c>
      <c r="AN6" s="75">
        <v>325692</v>
      </c>
      <c r="AO6" s="78">
        <v>0.40500000000000003</v>
      </c>
      <c r="AP6" s="75">
        <v>84191</v>
      </c>
      <c r="AQ6" s="78">
        <v>0.105</v>
      </c>
      <c r="AR6" s="75">
        <v>246700</v>
      </c>
      <c r="AS6" s="78">
        <v>0.30679576878020393</v>
      </c>
      <c r="AT6" s="75">
        <v>147535</v>
      </c>
      <c r="AU6" s="76">
        <v>0.183</v>
      </c>
      <c r="AV6" s="84">
        <v>741876</v>
      </c>
      <c r="AW6" s="85">
        <v>0.156</v>
      </c>
      <c r="AX6" s="86">
        <v>13981</v>
      </c>
      <c r="AY6" s="87">
        <v>1.9E-2</v>
      </c>
      <c r="AZ6" s="86">
        <v>464151</v>
      </c>
      <c r="BA6" s="87">
        <v>0.626</v>
      </c>
      <c r="BB6" s="88">
        <v>260358</v>
      </c>
      <c r="BC6" s="89">
        <v>0.35099999999999998</v>
      </c>
      <c r="BD6" s="88">
        <v>3386</v>
      </c>
      <c r="BE6" s="90">
        <v>5.0000000000000001E-3</v>
      </c>
      <c r="BF6" s="91">
        <v>1170330</v>
      </c>
      <c r="BG6" s="92">
        <v>0.245</v>
      </c>
      <c r="BH6" s="86">
        <v>607804</v>
      </c>
      <c r="BI6" s="78">
        <v>0.51900000000000002</v>
      </c>
      <c r="BJ6" s="75">
        <v>44777</v>
      </c>
      <c r="BK6" s="78">
        <v>3.7999999999999999E-2</v>
      </c>
      <c r="BL6" s="75">
        <v>476290</v>
      </c>
      <c r="BM6" s="78">
        <v>0.40699999999999997</v>
      </c>
      <c r="BN6" s="100">
        <v>41459</v>
      </c>
      <c r="BO6" s="76">
        <v>3.5000000000000003E-2</v>
      </c>
      <c r="BP6" s="101">
        <v>546</v>
      </c>
      <c r="BQ6" s="102">
        <v>46472</v>
      </c>
      <c r="BR6" s="103">
        <v>0.14099999999999999</v>
      </c>
      <c r="BS6" s="95">
        <v>13912019</v>
      </c>
      <c r="BT6" s="104">
        <v>2916.14</v>
      </c>
      <c r="BU6" s="105">
        <v>7.4</v>
      </c>
      <c r="BV6" s="97">
        <v>75.5</v>
      </c>
      <c r="BW6" s="106">
        <v>10405</v>
      </c>
    </row>
    <row r="7" spans="1:75" x14ac:dyDescent="0.25">
      <c r="A7" s="72" t="s">
        <v>63</v>
      </c>
      <c r="B7" s="107" t="s">
        <v>64</v>
      </c>
      <c r="C7" s="108">
        <v>2015</v>
      </c>
      <c r="D7" s="91">
        <v>686905</v>
      </c>
      <c r="E7" s="109">
        <v>134111</v>
      </c>
      <c r="F7" s="110">
        <v>0.19500000000000001</v>
      </c>
      <c r="G7" s="74">
        <v>714038</v>
      </c>
      <c r="H7" s="75">
        <v>110458</v>
      </c>
      <c r="I7" s="77">
        <v>0.155</v>
      </c>
      <c r="J7" s="74">
        <v>395539</v>
      </c>
      <c r="K7" s="78">
        <v>0.55400000000000005</v>
      </c>
      <c r="L7" s="75">
        <v>75036</v>
      </c>
      <c r="M7" s="78">
        <v>0.105</v>
      </c>
      <c r="N7" s="75">
        <v>133005</v>
      </c>
      <c r="O7" s="76">
        <v>0.186</v>
      </c>
      <c r="P7" s="79">
        <v>445510</v>
      </c>
      <c r="Q7" s="80">
        <v>0.624</v>
      </c>
      <c r="R7" s="81">
        <v>328859</v>
      </c>
      <c r="S7" s="82">
        <v>0.46100000000000002</v>
      </c>
      <c r="T7" s="83">
        <v>237804</v>
      </c>
      <c r="U7" s="78">
        <v>0.72311841853195447</v>
      </c>
      <c r="V7" s="75">
        <v>15064</v>
      </c>
      <c r="W7" s="78">
        <v>4.5999999999999999E-2</v>
      </c>
      <c r="X7" s="75">
        <v>19510</v>
      </c>
      <c r="Y7" s="78">
        <v>5.8999999999999997E-2</v>
      </c>
      <c r="Z7" s="75">
        <v>56481</v>
      </c>
      <c r="AA7" s="76">
        <v>0.17199999999999999</v>
      </c>
      <c r="AB7" s="84">
        <v>26283</v>
      </c>
      <c r="AC7" s="82">
        <v>3.6999999999999998E-2</v>
      </c>
      <c r="AD7" s="75">
        <v>7986</v>
      </c>
      <c r="AE7" s="78">
        <v>0.30299999999999999</v>
      </c>
      <c r="AF7" s="75">
        <v>1486</v>
      </c>
      <c r="AG7" s="78">
        <v>5.7000000000000002E-2</v>
      </c>
      <c r="AH7" s="75">
        <v>6115</v>
      </c>
      <c r="AI7" s="78">
        <v>0.23265989422820835</v>
      </c>
      <c r="AJ7" s="75">
        <v>10696</v>
      </c>
      <c r="AK7" s="76">
        <v>0.40699999999999997</v>
      </c>
      <c r="AL7" s="81">
        <v>90368</v>
      </c>
      <c r="AM7" s="82">
        <v>0.127</v>
      </c>
      <c r="AN7" s="75">
        <v>40246</v>
      </c>
      <c r="AO7" s="78">
        <v>0.44600000000000001</v>
      </c>
      <c r="AP7" s="75">
        <v>6097</v>
      </c>
      <c r="AQ7" s="78">
        <v>6.7000000000000004E-2</v>
      </c>
      <c r="AR7" s="75">
        <v>23058</v>
      </c>
      <c r="AS7" s="78">
        <v>0.25515669263456092</v>
      </c>
      <c r="AT7" s="75">
        <v>20967</v>
      </c>
      <c r="AU7" s="76">
        <v>0.23200000000000001</v>
      </c>
      <c r="AV7" s="84">
        <v>73193</v>
      </c>
      <c r="AW7" s="85">
        <v>0.10299999999999999</v>
      </c>
      <c r="AX7" s="86">
        <v>3363</v>
      </c>
      <c r="AY7" s="87">
        <v>4.5999999999999999E-2</v>
      </c>
      <c r="AZ7" s="86">
        <v>42924</v>
      </c>
      <c r="BA7" s="87">
        <v>0.58599999999999997</v>
      </c>
      <c r="BB7" s="88">
        <v>25808</v>
      </c>
      <c r="BC7" s="89">
        <v>0.35299999999999998</v>
      </c>
      <c r="BD7" s="88">
        <v>1098</v>
      </c>
      <c r="BE7" s="90">
        <v>1.4999999999999999E-2</v>
      </c>
      <c r="BF7" s="91">
        <v>195335</v>
      </c>
      <c r="BG7" s="92">
        <v>0.27400000000000002</v>
      </c>
      <c r="BH7" s="86">
        <v>106140</v>
      </c>
      <c r="BI7" s="78">
        <v>0.54300000000000004</v>
      </c>
      <c r="BJ7" s="75">
        <v>9465</v>
      </c>
      <c r="BK7" s="78">
        <v>4.8000000000000001E-2</v>
      </c>
      <c r="BL7" s="75">
        <v>58514</v>
      </c>
      <c r="BM7" s="78">
        <v>0.3</v>
      </c>
      <c r="BN7" s="100">
        <v>21216</v>
      </c>
      <c r="BO7" s="76">
        <v>0.109</v>
      </c>
      <c r="BP7" s="93">
        <v>702</v>
      </c>
      <c r="BQ7" s="75">
        <v>76114</v>
      </c>
      <c r="BR7" s="94">
        <v>0.111</v>
      </c>
      <c r="BS7" s="95">
        <v>2983949</v>
      </c>
      <c r="BT7" s="96">
        <v>4178.9799999999996</v>
      </c>
      <c r="BU7" s="105">
        <v>5.6</v>
      </c>
      <c r="BV7" s="97">
        <v>78.8</v>
      </c>
      <c r="BW7" s="106">
        <v>7042</v>
      </c>
    </row>
    <row r="8" spans="1:75" x14ac:dyDescent="0.25">
      <c r="A8" s="72" t="s">
        <v>65</v>
      </c>
      <c r="B8" s="107" t="s">
        <v>64</v>
      </c>
      <c r="C8" s="108">
        <v>2014</v>
      </c>
      <c r="D8" s="91">
        <v>6304406</v>
      </c>
      <c r="E8" s="109">
        <v>1068823</v>
      </c>
      <c r="F8" s="110">
        <v>0.17</v>
      </c>
      <c r="G8" s="74">
        <v>6701990</v>
      </c>
      <c r="H8" s="75">
        <v>814408</v>
      </c>
      <c r="I8" s="77">
        <v>0.122</v>
      </c>
      <c r="J8" s="74">
        <v>3386693</v>
      </c>
      <c r="K8" s="78">
        <v>0.505</v>
      </c>
      <c r="L8" s="75">
        <v>793932</v>
      </c>
      <c r="M8" s="78">
        <v>0.11799999999999999</v>
      </c>
      <c r="N8" s="75">
        <v>1706957</v>
      </c>
      <c r="O8" s="76">
        <v>0.255</v>
      </c>
      <c r="P8" s="79">
        <v>3889714</v>
      </c>
      <c r="Q8" s="80">
        <v>0.57999999999999996</v>
      </c>
      <c r="R8" s="81">
        <v>2733462</v>
      </c>
      <c r="S8" s="82">
        <v>0.40799999999999997</v>
      </c>
      <c r="T8" s="83">
        <v>2002262</v>
      </c>
      <c r="U8" s="78">
        <v>0.73250039693253466</v>
      </c>
      <c r="V8" s="75">
        <v>71418</v>
      </c>
      <c r="W8" s="78">
        <v>2.5999999999999999E-2</v>
      </c>
      <c r="X8" s="75">
        <v>250820</v>
      </c>
      <c r="Y8" s="78">
        <v>9.1999999999999998E-2</v>
      </c>
      <c r="Z8" s="75">
        <v>408962</v>
      </c>
      <c r="AA8" s="76">
        <v>0.15</v>
      </c>
      <c r="AB8" s="84">
        <v>195518</v>
      </c>
      <c r="AC8" s="82">
        <v>2.9000000000000001E-2</v>
      </c>
      <c r="AD8" s="75">
        <v>58483</v>
      </c>
      <c r="AE8" s="78">
        <v>0.29899999999999999</v>
      </c>
      <c r="AF8" s="75">
        <v>5234</v>
      </c>
      <c r="AG8" s="78">
        <v>2.7E-2</v>
      </c>
      <c r="AH8" s="75">
        <v>69200</v>
      </c>
      <c r="AI8" s="78">
        <v>0.35393160732004214</v>
      </c>
      <c r="AJ8" s="75">
        <v>62601</v>
      </c>
      <c r="AK8" s="76">
        <v>0.32</v>
      </c>
      <c r="AL8" s="81">
        <v>960734</v>
      </c>
      <c r="AM8" s="82">
        <v>0.14299999999999999</v>
      </c>
      <c r="AN8" s="75">
        <v>391423</v>
      </c>
      <c r="AO8" s="78">
        <v>0.40799999999999997</v>
      </c>
      <c r="AP8" s="75">
        <v>58813</v>
      </c>
      <c r="AQ8" s="78">
        <v>6.0999999999999999E-2</v>
      </c>
      <c r="AR8" s="75">
        <v>337391</v>
      </c>
      <c r="AS8" s="78">
        <v>0.35118045161303751</v>
      </c>
      <c r="AT8" s="75">
        <v>173107</v>
      </c>
      <c r="AU8" s="76">
        <v>0.18</v>
      </c>
      <c r="AV8" s="84">
        <v>1094652</v>
      </c>
      <c r="AW8" s="85">
        <v>0.16300000000000001</v>
      </c>
      <c r="AX8" s="86">
        <v>27983</v>
      </c>
      <c r="AY8" s="87">
        <v>2.5999999999999999E-2</v>
      </c>
      <c r="AZ8" s="86">
        <v>593003</v>
      </c>
      <c r="BA8" s="87">
        <v>0.54200000000000004</v>
      </c>
      <c r="BB8" s="88">
        <v>463631</v>
      </c>
      <c r="BC8" s="89">
        <v>0.42399999999999999</v>
      </c>
      <c r="BD8" s="88">
        <v>10035</v>
      </c>
      <c r="BE8" s="90">
        <v>8.9999999999999993E-3</v>
      </c>
      <c r="BF8" s="91">
        <v>1717624</v>
      </c>
      <c r="BG8" s="92">
        <v>0.25600000000000001</v>
      </c>
      <c r="BH8" s="86">
        <v>906542</v>
      </c>
      <c r="BI8" s="78">
        <v>0.52800000000000002</v>
      </c>
      <c r="BJ8" s="75">
        <v>65464</v>
      </c>
      <c r="BK8" s="78">
        <v>3.7999999999999999E-2</v>
      </c>
      <c r="BL8" s="75">
        <v>585915</v>
      </c>
      <c r="BM8" s="78">
        <v>0.34100000000000003</v>
      </c>
      <c r="BN8" s="100">
        <v>159703</v>
      </c>
      <c r="BO8" s="76">
        <v>9.2999999999999999E-2</v>
      </c>
      <c r="BP8" s="93">
        <v>471</v>
      </c>
      <c r="BQ8" s="75">
        <v>53510</v>
      </c>
      <c r="BR8" s="94">
        <v>0.106</v>
      </c>
      <c r="BS8" s="95">
        <v>17870758</v>
      </c>
      <c r="BT8" s="96">
        <v>2666.49</v>
      </c>
      <c r="BU8" s="105">
        <v>5.7</v>
      </c>
      <c r="BV8" s="97">
        <v>79.900000000000006</v>
      </c>
      <c r="BW8" s="106">
        <v>8944</v>
      </c>
    </row>
    <row r="9" spans="1:75" x14ac:dyDescent="0.25">
      <c r="A9" s="72" t="s">
        <v>66</v>
      </c>
      <c r="B9" s="107" t="s">
        <v>64</v>
      </c>
      <c r="C9" s="108">
        <v>2014</v>
      </c>
      <c r="D9" s="91">
        <v>2862023</v>
      </c>
      <c r="E9" s="109">
        <v>482623</v>
      </c>
      <c r="F9" s="110">
        <v>0.16900000000000001</v>
      </c>
      <c r="G9" s="74">
        <v>2924569</v>
      </c>
      <c r="H9" s="75">
        <v>311132</v>
      </c>
      <c r="I9" s="77">
        <v>0.106</v>
      </c>
      <c r="J9" s="74">
        <v>1407004</v>
      </c>
      <c r="K9" s="78">
        <v>0.48099999999999998</v>
      </c>
      <c r="L9" s="75">
        <v>375524</v>
      </c>
      <c r="M9" s="78">
        <v>0.128</v>
      </c>
      <c r="N9" s="75">
        <v>830909</v>
      </c>
      <c r="O9" s="76">
        <v>0.28399999999999997</v>
      </c>
      <c r="P9" s="79">
        <v>1719450</v>
      </c>
      <c r="Q9" s="80">
        <v>0.58799999999999997</v>
      </c>
      <c r="R9" s="81">
        <v>1176482</v>
      </c>
      <c r="S9" s="82">
        <v>0.40200000000000002</v>
      </c>
      <c r="T9" s="83">
        <v>890494</v>
      </c>
      <c r="U9" s="78">
        <v>0.7569125579481879</v>
      </c>
      <c r="V9" s="75">
        <v>36357</v>
      </c>
      <c r="W9" s="78">
        <v>3.1E-2</v>
      </c>
      <c r="X9" s="75">
        <v>84046</v>
      </c>
      <c r="Y9" s="78">
        <v>7.0999999999999994E-2</v>
      </c>
      <c r="Z9" s="75">
        <v>165585</v>
      </c>
      <c r="AA9" s="76">
        <v>0.14099999999999999</v>
      </c>
      <c r="AB9" s="84">
        <v>74973</v>
      </c>
      <c r="AC9" s="82">
        <v>2.5999999999999999E-2</v>
      </c>
      <c r="AD9" s="75">
        <v>21987</v>
      </c>
      <c r="AE9" s="78">
        <v>0.29299999999999998</v>
      </c>
      <c r="AF9" s="75">
        <v>2031</v>
      </c>
      <c r="AG9" s="78">
        <v>2.7E-2</v>
      </c>
      <c r="AH9" s="75">
        <v>20980</v>
      </c>
      <c r="AI9" s="78">
        <v>0.27983407359982926</v>
      </c>
      <c r="AJ9" s="75">
        <v>29975</v>
      </c>
      <c r="AK9" s="76">
        <v>0.4</v>
      </c>
      <c r="AL9" s="81">
        <v>467995</v>
      </c>
      <c r="AM9" s="82">
        <v>0.16</v>
      </c>
      <c r="AN9" s="75">
        <v>161149</v>
      </c>
      <c r="AO9" s="78">
        <v>0.34399999999999997</v>
      </c>
      <c r="AP9" s="75">
        <v>40514</v>
      </c>
      <c r="AQ9" s="78">
        <v>8.6999999999999994E-2</v>
      </c>
      <c r="AR9" s="75">
        <v>189344</v>
      </c>
      <c r="AS9" s="78">
        <v>0.4045855190760585</v>
      </c>
      <c r="AT9" s="75">
        <v>76988</v>
      </c>
      <c r="AU9" s="76">
        <v>0.16500000000000001</v>
      </c>
      <c r="AV9" s="84">
        <v>460163</v>
      </c>
      <c r="AW9" s="85">
        <v>0.157</v>
      </c>
      <c r="AX9" s="86">
        <v>7827</v>
      </c>
      <c r="AY9" s="87">
        <v>1.7000000000000001E-2</v>
      </c>
      <c r="AZ9" s="86">
        <v>265845</v>
      </c>
      <c r="BA9" s="87">
        <v>0.57799999999999996</v>
      </c>
      <c r="BB9" s="88">
        <v>184604</v>
      </c>
      <c r="BC9" s="89">
        <v>0.40100000000000002</v>
      </c>
      <c r="BD9" s="88">
        <v>1887</v>
      </c>
      <c r="BE9" s="90">
        <v>4.0000000000000001E-3</v>
      </c>
      <c r="BF9" s="91">
        <v>744956</v>
      </c>
      <c r="BG9" s="92">
        <v>0.255</v>
      </c>
      <c r="BH9" s="86">
        <v>325547</v>
      </c>
      <c r="BI9" s="78">
        <v>0.437</v>
      </c>
      <c r="BJ9" s="75">
        <v>30777</v>
      </c>
      <c r="BK9" s="78">
        <v>4.1000000000000002E-2</v>
      </c>
      <c r="BL9" s="75">
        <v>351935</v>
      </c>
      <c r="BM9" s="78">
        <v>0.47199999999999998</v>
      </c>
      <c r="BN9" s="100">
        <v>36697</v>
      </c>
      <c r="BO9" s="76">
        <v>4.9000000000000002E-2</v>
      </c>
      <c r="BP9" s="93">
        <v>378</v>
      </c>
      <c r="BQ9" s="75">
        <v>43813</v>
      </c>
      <c r="BR9" s="94">
        <v>0.104</v>
      </c>
      <c r="BS9" s="95">
        <v>8567916</v>
      </c>
      <c r="BT9" s="96">
        <v>2929.63</v>
      </c>
      <c r="BU9" s="105">
        <v>8.1999999999999993</v>
      </c>
      <c r="BV9" s="97">
        <v>76</v>
      </c>
      <c r="BW9" s="106">
        <v>9714</v>
      </c>
    </row>
    <row r="10" spans="1:75" x14ac:dyDescent="0.25">
      <c r="A10" s="72" t="s">
        <v>67</v>
      </c>
      <c r="B10" s="107" t="s">
        <v>64</v>
      </c>
      <c r="C10" s="108">
        <v>2014</v>
      </c>
      <c r="D10" s="91">
        <v>36783532</v>
      </c>
      <c r="E10" s="109">
        <v>6536932</v>
      </c>
      <c r="F10" s="110">
        <v>0.17799999999999999</v>
      </c>
      <c r="G10" s="74">
        <v>38488069</v>
      </c>
      <c r="H10" s="75">
        <v>4041396</v>
      </c>
      <c r="I10" s="77">
        <v>0.105</v>
      </c>
      <c r="J10" s="74">
        <v>20666748</v>
      </c>
      <c r="K10" s="78">
        <v>0.53700000000000003</v>
      </c>
      <c r="L10" s="75">
        <v>3422806</v>
      </c>
      <c r="M10" s="78">
        <v>8.8999999999999996E-2</v>
      </c>
      <c r="N10" s="75">
        <v>10357119</v>
      </c>
      <c r="O10" s="76">
        <v>0.26900000000000002</v>
      </c>
      <c r="P10" s="79">
        <v>23797372</v>
      </c>
      <c r="Q10" s="80">
        <v>0.61799999999999999</v>
      </c>
      <c r="R10" s="81">
        <v>16887587</v>
      </c>
      <c r="S10" s="82">
        <v>0.439</v>
      </c>
      <c r="T10" s="83">
        <v>12475871</v>
      </c>
      <c r="U10" s="78">
        <v>0.73875983584866212</v>
      </c>
      <c r="V10" s="75">
        <v>350783</v>
      </c>
      <c r="W10" s="78">
        <v>2.1000000000000001E-2</v>
      </c>
      <c r="X10" s="75">
        <v>1817678</v>
      </c>
      <c r="Y10" s="78">
        <v>0.107</v>
      </c>
      <c r="Z10" s="75">
        <v>2243255</v>
      </c>
      <c r="AA10" s="76">
        <v>0.13300000000000001</v>
      </c>
      <c r="AB10" s="84">
        <v>1341598</v>
      </c>
      <c r="AC10" s="82">
        <v>3.5000000000000003E-2</v>
      </c>
      <c r="AD10" s="75">
        <v>480706</v>
      </c>
      <c r="AE10" s="78">
        <v>0.35799999999999998</v>
      </c>
      <c r="AF10" s="75">
        <v>33180</v>
      </c>
      <c r="AG10" s="78">
        <v>2.5000000000000001E-2</v>
      </c>
      <c r="AH10" s="75">
        <v>447646</v>
      </c>
      <c r="AI10" s="78">
        <v>0.33366626962771262</v>
      </c>
      <c r="AJ10" s="75">
        <v>380066</v>
      </c>
      <c r="AK10" s="76">
        <v>0.28299999999999997</v>
      </c>
      <c r="AL10" s="81">
        <v>5568187</v>
      </c>
      <c r="AM10" s="82">
        <v>0.14499999999999999</v>
      </c>
      <c r="AN10" s="75">
        <v>2449046</v>
      </c>
      <c r="AO10" s="78">
        <v>0.44</v>
      </c>
      <c r="AP10" s="75">
        <v>277141</v>
      </c>
      <c r="AQ10" s="78">
        <v>0.05</v>
      </c>
      <c r="AR10" s="75">
        <v>1947358</v>
      </c>
      <c r="AS10" s="78">
        <v>0.34972927453765473</v>
      </c>
      <c r="AT10" s="75">
        <v>894642</v>
      </c>
      <c r="AU10" s="76">
        <v>0.161</v>
      </c>
      <c r="AV10" s="84">
        <v>5052924</v>
      </c>
      <c r="AW10" s="85">
        <v>0.13100000000000001</v>
      </c>
      <c r="AX10" s="86">
        <v>209149</v>
      </c>
      <c r="AY10" s="87">
        <v>4.1000000000000002E-2</v>
      </c>
      <c r="AZ10" s="86">
        <v>2412454</v>
      </c>
      <c r="BA10" s="87">
        <v>0.47699999999999998</v>
      </c>
      <c r="BB10" s="88">
        <v>2365145</v>
      </c>
      <c r="BC10" s="89">
        <v>0.46800000000000003</v>
      </c>
      <c r="BD10" s="88">
        <v>66176</v>
      </c>
      <c r="BE10" s="90">
        <v>1.2999999999999999E-2</v>
      </c>
      <c r="BF10" s="91">
        <v>9637773</v>
      </c>
      <c r="BG10" s="92">
        <v>0.25</v>
      </c>
      <c r="BH10" s="86">
        <v>5051976</v>
      </c>
      <c r="BI10" s="78">
        <v>0.52400000000000002</v>
      </c>
      <c r="BJ10" s="75">
        <v>349248</v>
      </c>
      <c r="BK10" s="78">
        <v>3.5999999999999997E-2</v>
      </c>
      <c r="BL10" s="75">
        <v>3779292</v>
      </c>
      <c r="BM10" s="78">
        <v>0.39200000000000002</v>
      </c>
      <c r="BN10" s="100">
        <v>457257</v>
      </c>
      <c r="BO10" s="76">
        <v>4.7E-2</v>
      </c>
      <c r="BP10" s="93">
        <v>435</v>
      </c>
      <c r="BQ10" s="75">
        <v>67169</v>
      </c>
      <c r="BR10" s="94">
        <v>7.8E-2</v>
      </c>
      <c r="BS10" s="95">
        <v>145578663</v>
      </c>
      <c r="BT10" s="96">
        <v>3782.44</v>
      </c>
      <c r="BU10" s="105">
        <v>4.2</v>
      </c>
      <c r="BV10" s="97">
        <v>81.3</v>
      </c>
      <c r="BW10" s="106">
        <v>9442</v>
      </c>
    </row>
    <row r="11" spans="1:75" x14ac:dyDescent="0.25">
      <c r="A11" s="72" t="s">
        <v>68</v>
      </c>
      <c r="B11" s="107" t="s">
        <v>64</v>
      </c>
      <c r="C11" s="108">
        <v>2014</v>
      </c>
      <c r="D11" s="91">
        <v>4949633</v>
      </c>
      <c r="E11" s="109">
        <v>757881</v>
      </c>
      <c r="F11" s="110">
        <v>0.153</v>
      </c>
      <c r="G11" s="74">
        <v>5344703</v>
      </c>
      <c r="H11" s="75">
        <v>503311</v>
      </c>
      <c r="I11" s="77">
        <v>9.4E-2</v>
      </c>
      <c r="J11" s="74">
        <v>3194406</v>
      </c>
      <c r="K11" s="78">
        <v>0.59799999999999998</v>
      </c>
      <c r="L11" s="75">
        <v>555726</v>
      </c>
      <c r="M11" s="78">
        <v>0.104</v>
      </c>
      <c r="N11" s="75">
        <v>1091260</v>
      </c>
      <c r="O11" s="76">
        <v>0.20399999999999999</v>
      </c>
      <c r="P11" s="79">
        <v>3330901</v>
      </c>
      <c r="Q11" s="80">
        <v>0.623</v>
      </c>
      <c r="R11" s="81">
        <v>2559427</v>
      </c>
      <c r="S11" s="82">
        <v>0.47899999999999998</v>
      </c>
      <c r="T11" s="83">
        <v>1992409</v>
      </c>
      <c r="U11" s="78">
        <v>0.77845900664484668</v>
      </c>
      <c r="V11" s="75">
        <v>64675</v>
      </c>
      <c r="W11" s="78">
        <v>2.5000000000000001E-2</v>
      </c>
      <c r="X11" s="75">
        <v>198738</v>
      </c>
      <c r="Y11" s="78">
        <v>7.7999999999999986E-2</v>
      </c>
      <c r="Z11" s="75">
        <v>303605</v>
      </c>
      <c r="AA11" s="76">
        <v>0.11899999999999999</v>
      </c>
      <c r="AB11" s="84">
        <v>132423</v>
      </c>
      <c r="AC11" s="82">
        <v>2.5000000000000001E-2</v>
      </c>
      <c r="AD11" s="75">
        <v>53610</v>
      </c>
      <c r="AE11" s="78">
        <v>0.40500000000000003</v>
      </c>
      <c r="AF11" s="75">
        <v>4391</v>
      </c>
      <c r="AG11" s="78">
        <v>3.3000000000000002E-2</v>
      </c>
      <c r="AH11" s="75">
        <v>38333</v>
      </c>
      <c r="AI11" s="78">
        <v>0.28947388293574378</v>
      </c>
      <c r="AJ11" s="75">
        <v>36089</v>
      </c>
      <c r="AK11" s="76">
        <v>0.27300000000000002</v>
      </c>
      <c r="AL11" s="81">
        <v>639051</v>
      </c>
      <c r="AM11" s="82">
        <v>0.12</v>
      </c>
      <c r="AN11" s="75">
        <v>326445</v>
      </c>
      <c r="AO11" s="78">
        <v>0.5109999999999999</v>
      </c>
      <c r="AP11" s="75">
        <v>42614</v>
      </c>
      <c r="AQ11" s="78">
        <v>6.7000000000000004E-2</v>
      </c>
      <c r="AR11" s="75">
        <v>184162</v>
      </c>
      <c r="AS11" s="78">
        <v>0.2881804425624872</v>
      </c>
      <c r="AT11" s="75">
        <v>85830</v>
      </c>
      <c r="AU11" s="76">
        <v>0.13400000000000001</v>
      </c>
      <c r="AV11" s="84">
        <v>691914</v>
      </c>
      <c r="AW11" s="85">
        <v>0.129</v>
      </c>
      <c r="AX11" s="86">
        <v>23552</v>
      </c>
      <c r="AY11" s="87">
        <v>3.4000000000000002E-2</v>
      </c>
      <c r="AZ11" s="86">
        <v>396954</v>
      </c>
      <c r="BA11" s="87">
        <v>0.57399999999999995</v>
      </c>
      <c r="BB11" s="88">
        <v>266210</v>
      </c>
      <c r="BC11" s="89">
        <v>0.38500000000000001</v>
      </c>
      <c r="BD11" s="88">
        <v>5198</v>
      </c>
      <c r="BE11" s="90">
        <v>8.0000000000000002E-3</v>
      </c>
      <c r="BF11" s="91">
        <v>1321888</v>
      </c>
      <c r="BG11" s="92">
        <v>0.247</v>
      </c>
      <c r="BH11" s="86">
        <v>798390</v>
      </c>
      <c r="BI11" s="78">
        <v>0.60399999999999998</v>
      </c>
      <c r="BJ11" s="75">
        <v>47092</v>
      </c>
      <c r="BK11" s="78">
        <v>3.5999999999999997E-2</v>
      </c>
      <c r="BL11" s="75">
        <v>403817</v>
      </c>
      <c r="BM11" s="78">
        <v>0.30499999999999999</v>
      </c>
      <c r="BN11" s="100">
        <v>72589</v>
      </c>
      <c r="BO11" s="76">
        <v>5.5E-2</v>
      </c>
      <c r="BP11" s="93">
        <v>488</v>
      </c>
      <c r="BQ11" s="75">
        <v>65458</v>
      </c>
      <c r="BR11" s="94">
        <v>8.8999999999999996E-2</v>
      </c>
      <c r="BS11" s="95">
        <v>11715869</v>
      </c>
      <c r="BT11" s="96">
        <v>2192.0500000000002</v>
      </c>
      <c r="BU11" s="105">
        <v>4.5</v>
      </c>
      <c r="BV11" s="97">
        <v>80.5</v>
      </c>
      <c r="BW11" s="106">
        <v>8419</v>
      </c>
    </row>
    <row r="12" spans="1:75" x14ac:dyDescent="0.25">
      <c r="A12" s="72" t="s">
        <v>69</v>
      </c>
      <c r="B12" s="107" t="s">
        <v>64</v>
      </c>
      <c r="C12" s="108">
        <v>2014</v>
      </c>
      <c r="D12" s="91">
        <v>3514027</v>
      </c>
      <c r="E12" s="109">
        <v>309481</v>
      </c>
      <c r="F12" s="110">
        <v>8.7999999999999995E-2</v>
      </c>
      <c r="G12" s="74">
        <v>3541763</v>
      </c>
      <c r="H12" s="75">
        <v>226742</v>
      </c>
      <c r="I12" s="77">
        <v>6.4000000000000001E-2</v>
      </c>
      <c r="J12" s="74">
        <v>2130474</v>
      </c>
      <c r="K12" s="78">
        <v>0.60199999999999998</v>
      </c>
      <c r="L12" s="75">
        <v>413512</v>
      </c>
      <c r="M12" s="78">
        <v>0.11700000000000001</v>
      </c>
      <c r="N12" s="75">
        <v>771035</v>
      </c>
      <c r="O12" s="76">
        <v>0.218</v>
      </c>
      <c r="P12" s="79">
        <v>2172008</v>
      </c>
      <c r="Q12" s="80">
        <v>0.61299999999999999</v>
      </c>
      <c r="R12" s="81">
        <v>1647557</v>
      </c>
      <c r="S12" s="82">
        <v>0.46500000000000002</v>
      </c>
      <c r="T12" s="83">
        <v>1337784</v>
      </c>
      <c r="U12" s="78">
        <v>0.81198040492680978</v>
      </c>
      <c r="V12" s="75">
        <v>31861</v>
      </c>
      <c r="W12" s="78">
        <v>1.9E-2</v>
      </c>
      <c r="X12" s="75">
        <v>146844</v>
      </c>
      <c r="Y12" s="78">
        <v>8.8999999999999996E-2</v>
      </c>
      <c r="Z12" s="75">
        <v>131068</v>
      </c>
      <c r="AA12" s="76">
        <v>0.08</v>
      </c>
      <c r="AB12" s="84">
        <v>120857</v>
      </c>
      <c r="AC12" s="82">
        <v>3.4000000000000002E-2</v>
      </c>
      <c r="AD12" s="75">
        <v>48391</v>
      </c>
      <c r="AE12" s="78">
        <v>0.40099999999999997</v>
      </c>
      <c r="AF12" s="75">
        <v>2926</v>
      </c>
      <c r="AG12" s="78">
        <v>2.4E-2</v>
      </c>
      <c r="AH12" s="75">
        <v>46350</v>
      </c>
      <c r="AI12" s="78">
        <v>0.38351109162067565</v>
      </c>
      <c r="AJ12" s="75">
        <v>23190</v>
      </c>
      <c r="AK12" s="76">
        <v>0.192</v>
      </c>
      <c r="AL12" s="81">
        <v>403594</v>
      </c>
      <c r="AM12" s="82">
        <v>0.114</v>
      </c>
      <c r="AN12" s="75">
        <v>208421</v>
      </c>
      <c r="AO12" s="78">
        <v>0.5159999999999999</v>
      </c>
      <c r="AP12" s="75">
        <v>21274</v>
      </c>
      <c r="AQ12" s="78">
        <v>5.2999999999999999E-2</v>
      </c>
      <c r="AR12" s="75">
        <v>134394</v>
      </c>
      <c r="AS12" s="78">
        <v>0.33299305737944568</v>
      </c>
      <c r="AT12" s="75">
        <v>39505</v>
      </c>
      <c r="AU12" s="76">
        <v>9.8000000000000004E-2</v>
      </c>
      <c r="AV12" s="84">
        <v>554342</v>
      </c>
      <c r="AW12" s="85">
        <v>0.157</v>
      </c>
      <c r="AX12" s="86">
        <v>21709</v>
      </c>
      <c r="AY12" s="87">
        <v>3.9E-2</v>
      </c>
      <c r="AZ12" s="86">
        <v>327996</v>
      </c>
      <c r="BA12" s="87">
        <v>0.59199999999999997</v>
      </c>
      <c r="BB12" s="88">
        <v>200698</v>
      </c>
      <c r="BC12" s="89">
        <v>0.36199999999999999</v>
      </c>
      <c r="BD12" s="88">
        <v>3939</v>
      </c>
      <c r="BE12" s="90">
        <v>7.0000000000000001E-3</v>
      </c>
      <c r="BF12" s="91">
        <v>815413</v>
      </c>
      <c r="BG12" s="92">
        <v>0.23</v>
      </c>
      <c r="BH12" s="86">
        <v>514169</v>
      </c>
      <c r="BI12" s="78">
        <v>0.63100000000000001</v>
      </c>
      <c r="BJ12" s="75">
        <v>29455</v>
      </c>
      <c r="BK12" s="78">
        <v>3.5999999999999997E-2</v>
      </c>
      <c r="BL12" s="75">
        <v>242749</v>
      </c>
      <c r="BM12" s="78">
        <v>0.29799999999999999</v>
      </c>
      <c r="BN12" s="100">
        <v>29040</v>
      </c>
      <c r="BO12" s="76">
        <v>3.5999999999999997E-2</v>
      </c>
      <c r="BP12" s="93">
        <v>475</v>
      </c>
      <c r="BQ12" s="75">
        <v>73781</v>
      </c>
      <c r="BR12" s="94">
        <v>7.6999999999999999E-2</v>
      </c>
      <c r="BS12" s="95">
        <v>9880314</v>
      </c>
      <c r="BT12" s="96">
        <v>2789.66</v>
      </c>
      <c r="BU12" s="105">
        <v>4.5</v>
      </c>
      <c r="BV12" s="97">
        <v>80.900000000000006</v>
      </c>
      <c r="BW12" s="106">
        <v>9976</v>
      </c>
    </row>
    <row r="13" spans="1:75" x14ac:dyDescent="0.25">
      <c r="A13" s="72" t="s">
        <v>70</v>
      </c>
      <c r="B13" s="107" t="s">
        <v>64</v>
      </c>
      <c r="C13" s="108">
        <v>2014</v>
      </c>
      <c r="D13" s="91">
        <v>884582</v>
      </c>
      <c r="E13" s="109">
        <v>84434</v>
      </c>
      <c r="F13" s="110">
        <v>9.5000000000000001E-2</v>
      </c>
      <c r="G13" s="74">
        <v>929139</v>
      </c>
      <c r="H13" s="75">
        <v>62094</v>
      </c>
      <c r="I13" s="77">
        <v>6.7000000000000004E-2</v>
      </c>
      <c r="J13" s="74">
        <v>531848</v>
      </c>
      <c r="K13" s="78">
        <v>0.57199999999999995</v>
      </c>
      <c r="L13" s="75">
        <v>136505</v>
      </c>
      <c r="M13" s="78">
        <v>0.14699999999999999</v>
      </c>
      <c r="N13" s="75">
        <v>198692</v>
      </c>
      <c r="O13" s="76">
        <v>0.214</v>
      </c>
      <c r="P13" s="79">
        <v>555214</v>
      </c>
      <c r="Q13" s="80">
        <v>0.59799999999999998</v>
      </c>
      <c r="R13" s="81">
        <v>405024</v>
      </c>
      <c r="S13" s="82">
        <v>0.436</v>
      </c>
      <c r="T13" s="83">
        <v>327905</v>
      </c>
      <c r="U13" s="78">
        <v>0.80959399936793874</v>
      </c>
      <c r="V13" s="75">
        <v>9629</v>
      </c>
      <c r="W13" s="78">
        <v>2.4E-2</v>
      </c>
      <c r="X13" s="75">
        <v>33394</v>
      </c>
      <c r="Y13" s="78">
        <v>8.199999999999999E-2</v>
      </c>
      <c r="Z13" s="75">
        <v>34096</v>
      </c>
      <c r="AA13" s="76">
        <v>8.4000000000000005E-2</v>
      </c>
      <c r="AB13" s="84">
        <v>26703</v>
      </c>
      <c r="AC13" s="82">
        <v>2.9000000000000001E-2</v>
      </c>
      <c r="AD13" s="75">
        <v>10016</v>
      </c>
      <c r="AE13" s="78">
        <v>0.375</v>
      </c>
      <c r="AF13" s="75">
        <v>903</v>
      </c>
      <c r="AG13" s="78">
        <v>3.4000000000000002E-2</v>
      </c>
      <c r="AH13" s="75">
        <v>10347</v>
      </c>
      <c r="AI13" s="78">
        <v>0.38748455229749468</v>
      </c>
      <c r="AJ13" s="75">
        <v>5437</v>
      </c>
      <c r="AK13" s="76">
        <v>0.20399999999999999</v>
      </c>
      <c r="AL13" s="81">
        <v>123487</v>
      </c>
      <c r="AM13" s="82">
        <v>0.13300000000000001</v>
      </c>
      <c r="AN13" s="75">
        <v>59809</v>
      </c>
      <c r="AO13" s="78">
        <v>0.48399999999999993</v>
      </c>
      <c r="AP13" s="75">
        <v>9967</v>
      </c>
      <c r="AQ13" s="78">
        <v>8.1000000000000003E-2</v>
      </c>
      <c r="AR13" s="75">
        <v>41577</v>
      </c>
      <c r="AS13" s="78">
        <v>0.33669131163604266</v>
      </c>
      <c r="AT13" s="75">
        <v>12134</v>
      </c>
      <c r="AU13" s="76">
        <v>9.8000000000000004E-2</v>
      </c>
      <c r="AV13" s="84">
        <v>156517</v>
      </c>
      <c r="AW13" s="85">
        <v>0.16800000000000001</v>
      </c>
      <c r="AX13" s="86">
        <v>3663</v>
      </c>
      <c r="AY13" s="87">
        <v>2.3E-2</v>
      </c>
      <c r="AZ13" s="86">
        <v>105332</v>
      </c>
      <c r="BA13" s="87">
        <v>0.67300000000000004</v>
      </c>
      <c r="BB13" s="88">
        <v>46051</v>
      </c>
      <c r="BC13" s="89">
        <v>0.29399999999999998</v>
      </c>
      <c r="BD13" s="88">
        <v>1471</v>
      </c>
      <c r="BE13" s="90">
        <v>8.9999999999999993E-3</v>
      </c>
      <c r="BF13" s="91">
        <v>217408</v>
      </c>
      <c r="BG13" s="92">
        <v>0.23400000000000001</v>
      </c>
      <c r="BH13" s="86">
        <v>130455</v>
      </c>
      <c r="BI13" s="78">
        <v>0.6</v>
      </c>
      <c r="BJ13" s="75">
        <v>10674</v>
      </c>
      <c r="BK13" s="78">
        <v>4.9000000000000002E-2</v>
      </c>
      <c r="BL13" s="75">
        <v>67323</v>
      </c>
      <c r="BM13" s="78">
        <v>0.31</v>
      </c>
      <c r="BN13" s="100">
        <v>8956</v>
      </c>
      <c r="BO13" s="76">
        <v>4.1000000000000002E-2</v>
      </c>
      <c r="BP13" s="93">
        <v>684</v>
      </c>
      <c r="BQ13" s="75">
        <v>63036</v>
      </c>
      <c r="BR13" s="94">
        <v>0.13</v>
      </c>
      <c r="BS13" s="95">
        <v>2970746</v>
      </c>
      <c r="BT13" s="96">
        <v>3197.31</v>
      </c>
      <c r="BU13" s="105">
        <v>6.6</v>
      </c>
      <c r="BV13" s="97">
        <v>78.7</v>
      </c>
      <c r="BW13" s="106">
        <v>9508</v>
      </c>
    </row>
    <row r="14" spans="1:75" x14ac:dyDescent="0.25">
      <c r="A14" s="72" t="s">
        <v>71</v>
      </c>
      <c r="B14" s="107" t="s">
        <v>64</v>
      </c>
      <c r="C14" s="108">
        <v>2014</v>
      </c>
      <c r="D14" s="91">
        <v>594942</v>
      </c>
      <c r="E14" s="109">
        <v>40406</v>
      </c>
      <c r="F14" s="110">
        <v>6.8000000000000005E-2</v>
      </c>
      <c r="G14" s="74">
        <v>661858</v>
      </c>
      <c r="H14" s="75">
        <v>31158</v>
      </c>
      <c r="I14" s="77">
        <v>4.7E-2</v>
      </c>
      <c r="J14" s="74">
        <v>391805</v>
      </c>
      <c r="K14" s="78">
        <v>0.59199999999999997</v>
      </c>
      <c r="L14" s="75">
        <v>66639</v>
      </c>
      <c r="M14" s="78">
        <v>0.10100000000000001</v>
      </c>
      <c r="N14" s="75">
        <v>172256</v>
      </c>
      <c r="O14" s="76">
        <v>0.26</v>
      </c>
      <c r="P14" s="79">
        <v>456779</v>
      </c>
      <c r="Q14" s="80">
        <v>0.69</v>
      </c>
      <c r="R14" s="81">
        <v>336194</v>
      </c>
      <c r="S14" s="82">
        <v>0.50800000000000001</v>
      </c>
      <c r="T14" s="83">
        <v>275309</v>
      </c>
      <c r="U14" s="78">
        <v>0.81889920700547902</v>
      </c>
      <c r="V14" s="75">
        <v>7899</v>
      </c>
      <c r="W14" s="78">
        <v>2.3E-2</v>
      </c>
      <c r="X14" s="75">
        <v>35810</v>
      </c>
      <c r="Y14" s="78">
        <v>0.10700000000000001</v>
      </c>
      <c r="Z14" s="75">
        <v>17176</v>
      </c>
      <c r="AA14" s="76">
        <v>5.0999999999999997E-2</v>
      </c>
      <c r="AB14" s="84">
        <v>29032</v>
      </c>
      <c r="AC14" s="82">
        <v>4.3999999999999997E-2</v>
      </c>
      <c r="AD14" s="75">
        <v>8302</v>
      </c>
      <c r="AE14" s="78">
        <v>0.28600000000000003</v>
      </c>
      <c r="AF14" s="75">
        <v>1037</v>
      </c>
      <c r="AG14" s="78">
        <v>3.5999999999999997E-2</v>
      </c>
      <c r="AH14" s="75">
        <v>16013</v>
      </c>
      <c r="AI14" s="78">
        <v>0.55156379167814829</v>
      </c>
      <c r="AJ14" s="75">
        <v>3680</v>
      </c>
      <c r="AK14" s="76">
        <v>0.127</v>
      </c>
      <c r="AL14" s="81">
        <v>91553</v>
      </c>
      <c r="AM14" s="82">
        <v>0.13800000000000001</v>
      </c>
      <c r="AN14" s="75">
        <v>39199</v>
      </c>
      <c r="AO14" s="78">
        <v>0.42899999999999999</v>
      </c>
      <c r="AP14" s="75">
        <v>5172</v>
      </c>
      <c r="AQ14" s="78">
        <v>5.6000000000000001E-2</v>
      </c>
      <c r="AR14" s="75">
        <v>40419</v>
      </c>
      <c r="AS14" s="78">
        <v>0.44148198311360631</v>
      </c>
      <c r="AT14" s="75">
        <v>6763</v>
      </c>
      <c r="AU14" s="76">
        <v>7.3999999999999996E-2</v>
      </c>
      <c r="AV14" s="84">
        <v>77221</v>
      </c>
      <c r="AW14" s="85">
        <v>0.11700000000000001</v>
      </c>
      <c r="AX14" s="86">
        <v>5690</v>
      </c>
      <c r="AY14" s="87">
        <v>7.3999999999999996E-2</v>
      </c>
      <c r="AZ14" s="86">
        <v>46495</v>
      </c>
      <c r="BA14" s="87">
        <v>0.60199999999999998</v>
      </c>
      <c r="BB14" s="88">
        <v>24489</v>
      </c>
      <c r="BC14" s="89">
        <v>0.317</v>
      </c>
      <c r="BD14" s="88">
        <v>547</v>
      </c>
      <c r="BE14" s="90">
        <v>7.0000000000000001E-3</v>
      </c>
      <c r="BF14" s="91">
        <v>127858</v>
      </c>
      <c r="BG14" s="92">
        <v>0.193</v>
      </c>
      <c r="BH14" s="86">
        <v>63305</v>
      </c>
      <c r="BI14" s="78">
        <v>0.495</v>
      </c>
      <c r="BJ14" s="75">
        <v>6036</v>
      </c>
      <c r="BK14" s="78">
        <v>4.7E-2</v>
      </c>
      <c r="BL14" s="75">
        <v>55525</v>
      </c>
      <c r="BM14" s="78">
        <v>0.434</v>
      </c>
      <c r="BN14" s="100">
        <v>2992</v>
      </c>
      <c r="BO14" s="76">
        <v>2.3E-2</v>
      </c>
      <c r="BP14" s="93">
        <v>393</v>
      </c>
      <c r="BQ14" s="75">
        <v>77649</v>
      </c>
      <c r="BR14" s="94">
        <v>6.0999999999999999E-2</v>
      </c>
      <c r="BS14" s="95">
        <v>4510924</v>
      </c>
      <c r="BT14" s="111">
        <v>6815.55</v>
      </c>
      <c r="BU14" s="112" t="s">
        <v>1</v>
      </c>
      <c r="BV14" s="97">
        <v>78.5</v>
      </c>
      <c r="BW14" s="106" t="s">
        <v>1</v>
      </c>
    </row>
    <row r="15" spans="1:75" ht="15.75" x14ac:dyDescent="0.25">
      <c r="A15" s="72" t="s">
        <v>72</v>
      </c>
      <c r="B15" s="99" t="s">
        <v>62</v>
      </c>
      <c r="C15" s="44"/>
      <c r="D15" s="91">
        <v>18571056</v>
      </c>
      <c r="E15" s="109">
        <v>3806413</v>
      </c>
      <c r="F15" s="110">
        <v>0.20499999999999999</v>
      </c>
      <c r="G15" s="74">
        <v>19967931</v>
      </c>
      <c r="H15" s="75">
        <v>2982945</v>
      </c>
      <c r="I15" s="77">
        <v>0.14899999999999999</v>
      </c>
      <c r="J15" s="74">
        <v>9706375</v>
      </c>
      <c r="K15" s="78">
        <v>0.48599999999999999</v>
      </c>
      <c r="L15" s="75">
        <v>2439193</v>
      </c>
      <c r="M15" s="78">
        <v>0.122</v>
      </c>
      <c r="N15" s="75">
        <v>4839418</v>
      </c>
      <c r="O15" s="76">
        <v>0.24199999999999999</v>
      </c>
      <c r="P15" s="79">
        <v>11758619</v>
      </c>
      <c r="Q15" s="80">
        <v>0.58899999999999997</v>
      </c>
      <c r="R15" s="81">
        <v>8329953</v>
      </c>
      <c r="S15" s="82">
        <v>0.41699999999999998</v>
      </c>
      <c r="T15" s="83">
        <v>6088914</v>
      </c>
      <c r="U15" s="78">
        <v>0.7309661891249567</v>
      </c>
      <c r="V15" s="75">
        <v>188426</v>
      </c>
      <c r="W15" s="78">
        <v>2.3E-2</v>
      </c>
      <c r="X15" s="75">
        <v>428512</v>
      </c>
      <c r="Y15" s="78">
        <v>5.0999999999999997E-2</v>
      </c>
      <c r="Z15" s="75">
        <v>1624101</v>
      </c>
      <c r="AA15" s="76">
        <v>0.19500000000000001</v>
      </c>
      <c r="AB15" s="84">
        <v>623288</v>
      </c>
      <c r="AC15" s="82">
        <v>3.1E-2</v>
      </c>
      <c r="AD15" s="75">
        <v>201152</v>
      </c>
      <c r="AE15" s="78">
        <v>0.32299999999999995</v>
      </c>
      <c r="AF15" s="75">
        <v>14858</v>
      </c>
      <c r="AG15" s="78">
        <v>2.4E-2</v>
      </c>
      <c r="AH15" s="75">
        <v>123662</v>
      </c>
      <c r="AI15" s="78">
        <v>0.19840266457881428</v>
      </c>
      <c r="AJ15" s="75">
        <v>283616</v>
      </c>
      <c r="AK15" s="76">
        <v>0.45500000000000002</v>
      </c>
      <c r="AL15" s="81">
        <v>2805378</v>
      </c>
      <c r="AM15" s="82">
        <v>0.14000000000000001</v>
      </c>
      <c r="AN15" s="75">
        <v>1172771</v>
      </c>
      <c r="AO15" s="78">
        <v>0.41799999999999998</v>
      </c>
      <c r="AP15" s="75">
        <v>184336</v>
      </c>
      <c r="AQ15" s="78">
        <v>6.6000000000000003E-2</v>
      </c>
      <c r="AR15" s="75">
        <v>796424</v>
      </c>
      <c r="AS15" s="78">
        <v>0.28389186769127012</v>
      </c>
      <c r="AT15" s="75">
        <v>651847</v>
      </c>
      <c r="AU15" s="76">
        <v>0.23200000000000001</v>
      </c>
      <c r="AV15" s="84">
        <v>3859065</v>
      </c>
      <c r="AW15" s="85">
        <v>0.193</v>
      </c>
      <c r="AX15" s="86">
        <v>104191</v>
      </c>
      <c r="AY15" s="87">
        <v>2.7E-2</v>
      </c>
      <c r="AZ15" s="86">
        <v>1921599</v>
      </c>
      <c r="BA15" s="87">
        <v>0.498</v>
      </c>
      <c r="BB15" s="88">
        <v>1779790</v>
      </c>
      <c r="BC15" s="89">
        <v>0.46100000000000002</v>
      </c>
      <c r="BD15" s="88">
        <v>53485</v>
      </c>
      <c r="BE15" s="90">
        <v>1.4E-2</v>
      </c>
      <c r="BF15" s="91">
        <v>4350247</v>
      </c>
      <c r="BG15" s="92">
        <v>0.218</v>
      </c>
      <c r="BH15" s="86">
        <v>2139347</v>
      </c>
      <c r="BI15" s="78">
        <v>0.49199999999999999</v>
      </c>
      <c r="BJ15" s="75">
        <v>129974</v>
      </c>
      <c r="BK15" s="78">
        <v>0.03</v>
      </c>
      <c r="BL15" s="75">
        <v>1711030</v>
      </c>
      <c r="BM15" s="78">
        <v>0.39300000000000002</v>
      </c>
      <c r="BN15" s="100">
        <v>369896</v>
      </c>
      <c r="BO15" s="76">
        <v>8.5000000000000006E-2</v>
      </c>
      <c r="BP15" s="93">
        <v>477</v>
      </c>
      <c r="BQ15" s="75">
        <v>50883</v>
      </c>
      <c r="BR15" s="94">
        <v>0.112</v>
      </c>
      <c r="BS15" s="95">
        <v>40360790</v>
      </c>
      <c r="BT15" s="96">
        <v>2021.28</v>
      </c>
      <c r="BU15" s="105">
        <v>6.1</v>
      </c>
      <c r="BV15" s="97">
        <v>80.099999999999994</v>
      </c>
      <c r="BW15" s="106">
        <v>11187</v>
      </c>
    </row>
    <row r="16" spans="1:75" ht="15.75" x14ac:dyDescent="0.25">
      <c r="A16" s="72" t="s">
        <v>73</v>
      </c>
      <c r="B16" s="99" t="s">
        <v>62</v>
      </c>
      <c r="C16" s="44"/>
      <c r="D16" s="91">
        <v>9511663</v>
      </c>
      <c r="E16" s="109">
        <v>1786930</v>
      </c>
      <c r="F16" s="110">
        <v>0.188</v>
      </c>
      <c r="G16" s="74">
        <v>10012994</v>
      </c>
      <c r="H16" s="75">
        <v>1481625</v>
      </c>
      <c r="I16" s="77">
        <v>0.14799999999999999</v>
      </c>
      <c r="J16" s="74">
        <v>5493693</v>
      </c>
      <c r="K16" s="78">
        <v>0.54900000000000004</v>
      </c>
      <c r="L16" s="75">
        <v>1004062</v>
      </c>
      <c r="M16" s="78">
        <v>0.1</v>
      </c>
      <c r="N16" s="75">
        <v>2033614</v>
      </c>
      <c r="O16" s="76">
        <v>0.20300000000000001</v>
      </c>
      <c r="P16" s="79">
        <v>6097493</v>
      </c>
      <c r="Q16" s="80">
        <v>0.60899999999999999</v>
      </c>
      <c r="R16" s="81">
        <v>4312189</v>
      </c>
      <c r="S16" s="82">
        <v>0.43099999999999999</v>
      </c>
      <c r="T16" s="83">
        <v>3331531</v>
      </c>
      <c r="U16" s="78">
        <v>0.77258464320557374</v>
      </c>
      <c r="V16" s="75">
        <v>95679</v>
      </c>
      <c r="W16" s="78">
        <v>2.1999999999999999E-2</v>
      </c>
      <c r="X16" s="75">
        <v>129509</v>
      </c>
      <c r="Y16" s="78">
        <v>0.03</v>
      </c>
      <c r="Z16" s="75">
        <v>755470</v>
      </c>
      <c r="AA16" s="76">
        <v>0.17499999999999999</v>
      </c>
      <c r="AB16" s="84">
        <v>332080</v>
      </c>
      <c r="AC16" s="82">
        <v>3.3000000000000002E-2</v>
      </c>
      <c r="AD16" s="75">
        <v>118587</v>
      </c>
      <c r="AE16" s="78">
        <v>0.35699999999999998</v>
      </c>
      <c r="AF16" s="75">
        <v>7612</v>
      </c>
      <c r="AG16" s="78">
        <v>2.3E-2</v>
      </c>
      <c r="AH16" s="75">
        <v>49890</v>
      </c>
      <c r="AI16" s="78">
        <v>0.15023488316068417</v>
      </c>
      <c r="AJ16" s="75">
        <v>155991</v>
      </c>
      <c r="AK16" s="76">
        <v>0.47</v>
      </c>
      <c r="AL16" s="81">
        <v>1453224</v>
      </c>
      <c r="AM16" s="82">
        <v>0.14499999999999999</v>
      </c>
      <c r="AN16" s="75">
        <v>625074</v>
      </c>
      <c r="AO16" s="78">
        <v>0.43</v>
      </c>
      <c r="AP16" s="75">
        <v>104816</v>
      </c>
      <c r="AQ16" s="78">
        <v>7.1999999999999995E-2</v>
      </c>
      <c r="AR16" s="75">
        <v>370587</v>
      </c>
      <c r="AS16" s="78">
        <v>0.25501023930240624</v>
      </c>
      <c r="AT16" s="75">
        <v>352747</v>
      </c>
      <c r="AU16" s="76">
        <v>0.24299999999999999</v>
      </c>
      <c r="AV16" s="84">
        <v>1270953</v>
      </c>
      <c r="AW16" s="85">
        <v>0.127</v>
      </c>
      <c r="AX16" s="86">
        <v>34761</v>
      </c>
      <c r="AY16" s="87">
        <v>2.7E-2</v>
      </c>
      <c r="AZ16" s="86">
        <v>715694</v>
      </c>
      <c r="BA16" s="87">
        <v>0.56299999999999994</v>
      </c>
      <c r="BB16" s="88">
        <v>508234</v>
      </c>
      <c r="BC16" s="89">
        <v>0.4</v>
      </c>
      <c r="BD16" s="88">
        <v>12264</v>
      </c>
      <c r="BE16" s="90">
        <v>0.01</v>
      </c>
      <c r="BF16" s="91">
        <v>2644548</v>
      </c>
      <c r="BG16" s="92">
        <v>0.26400000000000001</v>
      </c>
      <c r="BH16" s="86">
        <v>1383740</v>
      </c>
      <c r="BI16" s="78">
        <v>0.52300000000000002</v>
      </c>
      <c r="BJ16" s="75">
        <v>80261</v>
      </c>
      <c r="BK16" s="78">
        <v>0.03</v>
      </c>
      <c r="BL16" s="75">
        <v>975394</v>
      </c>
      <c r="BM16" s="78">
        <v>0.36899999999999999</v>
      </c>
      <c r="BN16" s="100">
        <v>205153</v>
      </c>
      <c r="BO16" s="76">
        <v>7.8E-2</v>
      </c>
      <c r="BP16" s="93">
        <v>487</v>
      </c>
      <c r="BQ16" s="75">
        <v>52977</v>
      </c>
      <c r="BR16" s="94">
        <v>0.11</v>
      </c>
      <c r="BS16" s="95">
        <v>18793262</v>
      </c>
      <c r="BT16" s="104">
        <v>1876.89</v>
      </c>
      <c r="BU16" s="105">
        <v>7.2</v>
      </c>
      <c r="BV16" s="97">
        <v>77.7</v>
      </c>
      <c r="BW16" s="106">
        <v>9930</v>
      </c>
    </row>
    <row r="17" spans="1:75" x14ac:dyDescent="0.25">
      <c r="A17" s="72" t="s">
        <v>74</v>
      </c>
      <c r="B17" s="107" t="s">
        <v>64</v>
      </c>
      <c r="C17" s="108">
        <v>2014</v>
      </c>
      <c r="D17" s="91">
        <v>1311430</v>
      </c>
      <c r="E17" s="109">
        <v>91677</v>
      </c>
      <c r="F17" s="110">
        <v>7.0000000000000007E-2</v>
      </c>
      <c r="G17" s="74">
        <v>1369366</v>
      </c>
      <c r="H17" s="75">
        <v>63053</v>
      </c>
      <c r="I17" s="77">
        <v>4.5999999999999999E-2</v>
      </c>
      <c r="J17" s="74">
        <v>846802</v>
      </c>
      <c r="K17" s="78">
        <v>0.61799999999999999</v>
      </c>
      <c r="L17" s="75">
        <v>200228</v>
      </c>
      <c r="M17" s="78">
        <v>0.14599999999999999</v>
      </c>
      <c r="N17" s="75">
        <v>259283</v>
      </c>
      <c r="O17" s="76">
        <v>0.189</v>
      </c>
      <c r="P17" s="79">
        <v>813413</v>
      </c>
      <c r="Q17" s="80">
        <v>0.59399999999999997</v>
      </c>
      <c r="R17" s="81">
        <v>613613</v>
      </c>
      <c r="S17" s="82">
        <v>0.44800000000000001</v>
      </c>
      <c r="T17" s="83">
        <v>524826</v>
      </c>
      <c r="U17" s="78">
        <v>0.85530456492936102</v>
      </c>
      <c r="V17" s="75">
        <v>20233</v>
      </c>
      <c r="W17" s="78">
        <v>3.3000000000000002E-2</v>
      </c>
      <c r="X17" s="75">
        <v>39496</v>
      </c>
      <c r="Y17" s="78">
        <v>6.4000000000000001E-2</v>
      </c>
      <c r="Z17" s="75">
        <v>29058</v>
      </c>
      <c r="AA17" s="76">
        <v>4.7E-2</v>
      </c>
      <c r="AB17" s="84">
        <v>30534</v>
      </c>
      <c r="AC17" s="82">
        <v>2.1999999999999999E-2</v>
      </c>
      <c r="AD17" s="75">
        <v>12963</v>
      </c>
      <c r="AE17" s="78">
        <v>0.42400000000000004</v>
      </c>
      <c r="AF17" s="75">
        <v>910</v>
      </c>
      <c r="AG17" s="78">
        <v>0.03</v>
      </c>
      <c r="AH17" s="75">
        <v>10169</v>
      </c>
      <c r="AI17" s="78">
        <v>0.33303857994366937</v>
      </c>
      <c r="AJ17" s="75">
        <v>6492</v>
      </c>
      <c r="AK17" s="76">
        <v>0.21299999999999999</v>
      </c>
      <c r="AL17" s="81">
        <v>169266</v>
      </c>
      <c r="AM17" s="82">
        <v>0.124</v>
      </c>
      <c r="AN17" s="75">
        <v>88308</v>
      </c>
      <c r="AO17" s="78">
        <v>0.52099999999999991</v>
      </c>
      <c r="AP17" s="75">
        <v>11259</v>
      </c>
      <c r="AQ17" s="78">
        <v>6.7000000000000004E-2</v>
      </c>
      <c r="AR17" s="75">
        <v>51945</v>
      </c>
      <c r="AS17" s="78">
        <v>0.30688383963702104</v>
      </c>
      <c r="AT17" s="75">
        <v>17754</v>
      </c>
      <c r="AU17" s="76">
        <v>0.105</v>
      </c>
      <c r="AV17" s="84">
        <v>233724</v>
      </c>
      <c r="AW17" s="85">
        <v>0.17100000000000001</v>
      </c>
      <c r="AX17" s="86">
        <v>10974</v>
      </c>
      <c r="AY17" s="87">
        <v>4.7E-2</v>
      </c>
      <c r="AZ17" s="86">
        <v>153855</v>
      </c>
      <c r="BA17" s="87">
        <v>0.65800000000000003</v>
      </c>
      <c r="BB17" s="88">
        <v>67351</v>
      </c>
      <c r="BC17" s="89">
        <v>0.28799999999999998</v>
      </c>
      <c r="BD17" s="88">
        <v>1544</v>
      </c>
      <c r="BE17" s="90">
        <v>7.0000000000000001E-3</v>
      </c>
      <c r="BF17" s="91">
        <v>322229</v>
      </c>
      <c r="BG17" s="92">
        <v>0.23499999999999999</v>
      </c>
      <c r="BH17" s="86">
        <v>209731</v>
      </c>
      <c r="BI17" s="78">
        <v>0.65100000000000002</v>
      </c>
      <c r="BJ17" s="75">
        <v>13971</v>
      </c>
      <c r="BK17" s="78">
        <v>4.2999999999999997E-2</v>
      </c>
      <c r="BL17" s="75">
        <v>90322</v>
      </c>
      <c r="BM17" s="78">
        <v>0.28000000000000003</v>
      </c>
      <c r="BN17" s="100">
        <v>8205</v>
      </c>
      <c r="BO17" s="76">
        <v>2.5000000000000001E-2</v>
      </c>
      <c r="BP17" s="93">
        <v>493</v>
      </c>
      <c r="BQ17" s="75">
        <v>74923</v>
      </c>
      <c r="BR17" s="94">
        <v>7.9000000000000001E-2</v>
      </c>
      <c r="BS17" s="95">
        <v>4025176</v>
      </c>
      <c r="BT17" s="96">
        <v>2939.45</v>
      </c>
      <c r="BU17" s="105">
        <v>5.3</v>
      </c>
      <c r="BV17" s="97">
        <v>82</v>
      </c>
      <c r="BW17" s="106">
        <v>6690</v>
      </c>
    </row>
    <row r="18" spans="1:75" x14ac:dyDescent="0.25">
      <c r="A18" s="72" t="s">
        <v>75</v>
      </c>
      <c r="B18" s="107" t="s">
        <v>64</v>
      </c>
      <c r="C18" s="113" t="s">
        <v>76</v>
      </c>
      <c r="D18" s="91">
        <v>1547099</v>
      </c>
      <c r="E18" s="109">
        <v>261207</v>
      </c>
      <c r="F18" s="110">
        <v>0.16900000000000001</v>
      </c>
      <c r="G18" s="74">
        <v>1636345</v>
      </c>
      <c r="H18" s="75">
        <v>197418</v>
      </c>
      <c r="I18" s="77">
        <v>0.121</v>
      </c>
      <c r="J18" s="74">
        <v>923310</v>
      </c>
      <c r="K18" s="78">
        <v>0.56399999999999995</v>
      </c>
      <c r="L18" s="75">
        <v>209016</v>
      </c>
      <c r="M18" s="78">
        <v>0.128</v>
      </c>
      <c r="N18" s="75">
        <v>306601</v>
      </c>
      <c r="O18" s="76">
        <v>0.187</v>
      </c>
      <c r="P18" s="79">
        <v>939205</v>
      </c>
      <c r="Q18" s="80">
        <v>0.57399999999999995</v>
      </c>
      <c r="R18" s="81">
        <v>688380</v>
      </c>
      <c r="S18" s="82">
        <v>0.42099999999999999</v>
      </c>
      <c r="T18" s="83">
        <v>534831</v>
      </c>
      <c r="U18" s="78">
        <v>0.77694151486097796</v>
      </c>
      <c r="V18" s="75">
        <v>19680</v>
      </c>
      <c r="W18" s="78">
        <v>2.9000000000000001E-2</v>
      </c>
      <c r="X18" s="75">
        <v>22492</v>
      </c>
      <c r="Y18" s="78">
        <v>3.2000000000000001E-2</v>
      </c>
      <c r="Z18" s="75">
        <v>111377</v>
      </c>
      <c r="AA18" s="76">
        <v>0.16200000000000001</v>
      </c>
      <c r="AB18" s="84">
        <v>35234</v>
      </c>
      <c r="AC18" s="82">
        <v>2.1999999999999999E-2</v>
      </c>
      <c r="AD18" s="75">
        <v>14334</v>
      </c>
      <c r="AE18" s="78">
        <v>0.40700000000000003</v>
      </c>
      <c r="AF18" s="75">
        <v>1230</v>
      </c>
      <c r="AG18" s="78">
        <v>3.5000000000000003E-2</v>
      </c>
      <c r="AH18" s="75">
        <v>5114</v>
      </c>
      <c r="AI18" s="78">
        <v>0.14514389510132258</v>
      </c>
      <c r="AJ18" s="75">
        <v>14556</v>
      </c>
      <c r="AK18" s="76">
        <v>0.41299999999999998</v>
      </c>
      <c r="AL18" s="81">
        <v>215591</v>
      </c>
      <c r="AM18" s="82">
        <v>0.13200000000000001</v>
      </c>
      <c r="AN18" s="75">
        <v>106385</v>
      </c>
      <c r="AO18" s="78">
        <v>0.49399999999999994</v>
      </c>
      <c r="AP18" s="75">
        <v>18201</v>
      </c>
      <c r="AQ18" s="78">
        <v>8.4000000000000005E-2</v>
      </c>
      <c r="AR18" s="75">
        <v>50288</v>
      </c>
      <c r="AS18" s="78">
        <v>0.23325649029876014</v>
      </c>
      <c r="AT18" s="75">
        <v>40717</v>
      </c>
      <c r="AU18" s="76">
        <v>0.189</v>
      </c>
      <c r="AV18" s="84">
        <v>238472</v>
      </c>
      <c r="AW18" s="85">
        <v>0.14599999999999999</v>
      </c>
      <c r="AX18" s="86">
        <v>4961</v>
      </c>
      <c r="AY18" s="87">
        <v>2.1000000000000001E-2</v>
      </c>
      <c r="AZ18" s="86">
        <v>149038</v>
      </c>
      <c r="BA18" s="87">
        <v>0.625</v>
      </c>
      <c r="BB18" s="88">
        <v>83146</v>
      </c>
      <c r="BC18" s="89">
        <v>0.34899999999999998</v>
      </c>
      <c r="BD18" s="88">
        <v>1327</v>
      </c>
      <c r="BE18" s="90">
        <v>6.0000000000000001E-3</v>
      </c>
      <c r="BF18" s="91">
        <v>458668</v>
      </c>
      <c r="BG18" s="92">
        <v>0.28000000000000003</v>
      </c>
      <c r="BH18" s="86">
        <v>262799</v>
      </c>
      <c r="BI18" s="78">
        <v>0.57299999999999995</v>
      </c>
      <c r="BJ18" s="75">
        <v>20867</v>
      </c>
      <c r="BK18" s="78">
        <v>4.4999999999999998E-2</v>
      </c>
      <c r="BL18" s="75">
        <v>145561</v>
      </c>
      <c r="BM18" s="78">
        <v>0.317</v>
      </c>
      <c r="BN18" s="100">
        <v>29441</v>
      </c>
      <c r="BO18" s="76">
        <v>6.4000000000000001E-2</v>
      </c>
      <c r="BP18" s="93">
        <v>498</v>
      </c>
      <c r="BQ18" s="75">
        <v>50985</v>
      </c>
      <c r="BR18" s="94">
        <v>0.11700000000000001</v>
      </c>
      <c r="BS18" s="95">
        <v>3418628</v>
      </c>
      <c r="BT18" s="96">
        <v>2089.19</v>
      </c>
      <c r="BU18" s="105">
        <v>4.5999999999999996</v>
      </c>
      <c r="BV18" s="97">
        <v>79.400000000000006</v>
      </c>
      <c r="BW18" s="106">
        <v>8162</v>
      </c>
    </row>
    <row r="19" spans="1:75" x14ac:dyDescent="0.25">
      <c r="A19" s="72" t="s">
        <v>77</v>
      </c>
      <c r="B19" s="107" t="s">
        <v>64</v>
      </c>
      <c r="C19" s="108">
        <v>2014</v>
      </c>
      <c r="D19" s="91">
        <v>12641685</v>
      </c>
      <c r="E19" s="109">
        <v>1632053</v>
      </c>
      <c r="F19" s="110">
        <v>0.129</v>
      </c>
      <c r="G19" s="74">
        <v>12674162</v>
      </c>
      <c r="H19" s="75">
        <v>1079822</v>
      </c>
      <c r="I19" s="77">
        <v>8.5000000000000006E-2</v>
      </c>
      <c r="J19" s="74">
        <v>7416137</v>
      </c>
      <c r="K19" s="78">
        <v>0.58499999999999996</v>
      </c>
      <c r="L19" s="75">
        <v>1367606</v>
      </c>
      <c r="M19" s="78">
        <v>0.108</v>
      </c>
      <c r="N19" s="75">
        <v>2810597</v>
      </c>
      <c r="O19" s="76">
        <v>0.222</v>
      </c>
      <c r="P19" s="79">
        <v>7761657</v>
      </c>
      <c r="Q19" s="80">
        <v>0.61199999999999999</v>
      </c>
      <c r="R19" s="81">
        <v>5741841</v>
      </c>
      <c r="S19" s="82">
        <v>0.45300000000000001</v>
      </c>
      <c r="T19" s="83">
        <v>4606934</v>
      </c>
      <c r="U19" s="78">
        <v>0.80234440486944869</v>
      </c>
      <c r="V19" s="75">
        <v>108687</v>
      </c>
      <c r="W19" s="78">
        <v>1.9E-2</v>
      </c>
      <c r="X19" s="75">
        <v>428489</v>
      </c>
      <c r="Y19" s="78">
        <v>7.4999999999999997E-2</v>
      </c>
      <c r="Z19" s="75">
        <v>597731</v>
      </c>
      <c r="AA19" s="76">
        <v>0.104</v>
      </c>
      <c r="AB19" s="84">
        <v>435196</v>
      </c>
      <c r="AC19" s="82">
        <v>3.4000000000000002E-2</v>
      </c>
      <c r="AD19" s="75">
        <v>158744</v>
      </c>
      <c r="AE19" s="78">
        <v>0.36499999999999999</v>
      </c>
      <c r="AF19" s="75">
        <v>9644</v>
      </c>
      <c r="AG19" s="78">
        <v>2.1999999999999999E-2</v>
      </c>
      <c r="AH19" s="75">
        <v>142667</v>
      </c>
      <c r="AI19" s="78">
        <v>0.32782240645594168</v>
      </c>
      <c r="AJ19" s="75">
        <v>124141</v>
      </c>
      <c r="AK19" s="76">
        <v>0.28499999999999998</v>
      </c>
      <c r="AL19" s="81">
        <v>1584620</v>
      </c>
      <c r="AM19" s="82">
        <v>0.125</v>
      </c>
      <c r="AN19" s="75">
        <v>775952</v>
      </c>
      <c r="AO19" s="78">
        <v>0.49000000000000005</v>
      </c>
      <c r="AP19" s="75">
        <v>79538</v>
      </c>
      <c r="AQ19" s="78">
        <v>0.05</v>
      </c>
      <c r="AR19" s="75">
        <v>492797</v>
      </c>
      <c r="AS19" s="78">
        <v>0.31098749226944</v>
      </c>
      <c r="AT19" s="75">
        <v>236333</v>
      </c>
      <c r="AU19" s="76">
        <v>0.14899999999999999</v>
      </c>
      <c r="AV19" s="84">
        <v>1782939</v>
      </c>
      <c r="AW19" s="85">
        <v>0.14099999999999999</v>
      </c>
      <c r="AX19" s="86">
        <v>60204</v>
      </c>
      <c r="AY19" s="87">
        <v>3.4000000000000002E-2</v>
      </c>
      <c r="AZ19" s="86">
        <v>1069586</v>
      </c>
      <c r="BA19" s="87">
        <v>0.6</v>
      </c>
      <c r="BB19" s="88">
        <v>635423</v>
      </c>
      <c r="BC19" s="89">
        <v>0.35599999999999998</v>
      </c>
      <c r="BD19" s="88">
        <v>17726</v>
      </c>
      <c r="BE19" s="90">
        <v>0.01</v>
      </c>
      <c r="BF19" s="91">
        <v>3129566</v>
      </c>
      <c r="BG19" s="92">
        <v>0.247</v>
      </c>
      <c r="BH19" s="86">
        <v>1814303</v>
      </c>
      <c r="BI19" s="78">
        <v>0.57999999999999996</v>
      </c>
      <c r="BJ19" s="75">
        <v>100151</v>
      </c>
      <c r="BK19" s="78">
        <v>3.2000000000000001E-2</v>
      </c>
      <c r="BL19" s="75">
        <v>1111221</v>
      </c>
      <c r="BM19" s="78">
        <v>0.35499999999999998</v>
      </c>
      <c r="BN19" s="100">
        <v>103891</v>
      </c>
      <c r="BO19" s="76">
        <v>3.3000000000000002E-2</v>
      </c>
      <c r="BP19" s="93">
        <v>478</v>
      </c>
      <c r="BQ19" s="75">
        <v>61229</v>
      </c>
      <c r="BR19" s="94">
        <v>9.4E-2</v>
      </c>
      <c r="BS19" s="95">
        <v>26516952</v>
      </c>
      <c r="BT19" s="96">
        <v>2092.21</v>
      </c>
      <c r="BU19" s="105">
        <v>6.1</v>
      </c>
      <c r="BV19" s="97">
        <v>79.3</v>
      </c>
      <c r="BW19" s="106">
        <v>10122</v>
      </c>
    </row>
    <row r="20" spans="1:75" x14ac:dyDescent="0.25">
      <c r="A20" s="72" t="s">
        <v>78</v>
      </c>
      <c r="B20" s="107" t="s">
        <v>64</v>
      </c>
      <c r="C20" s="108">
        <v>2014</v>
      </c>
      <c r="D20" s="91">
        <v>6384930</v>
      </c>
      <c r="E20" s="109">
        <v>901006</v>
      </c>
      <c r="F20" s="110">
        <v>0.14099999999999999</v>
      </c>
      <c r="G20" s="74">
        <v>6515358</v>
      </c>
      <c r="H20" s="75">
        <v>671254</v>
      </c>
      <c r="I20" s="77">
        <v>0.10299999999999999</v>
      </c>
      <c r="J20" s="74">
        <v>3780360</v>
      </c>
      <c r="K20" s="78">
        <v>0.57999999999999996</v>
      </c>
      <c r="L20" s="75">
        <v>774826</v>
      </c>
      <c r="M20" s="78">
        <v>0.11899999999999999</v>
      </c>
      <c r="N20" s="75">
        <v>1288918</v>
      </c>
      <c r="O20" s="76">
        <v>0.19800000000000001</v>
      </c>
      <c r="P20" s="79">
        <v>3911948</v>
      </c>
      <c r="Q20" s="80">
        <v>0.6</v>
      </c>
      <c r="R20" s="81">
        <v>2881350</v>
      </c>
      <c r="S20" s="82">
        <v>0.442</v>
      </c>
      <c r="T20" s="83">
        <v>2326626</v>
      </c>
      <c r="U20" s="78">
        <v>0.80747774480712164</v>
      </c>
      <c r="V20" s="75">
        <v>60550</v>
      </c>
      <c r="W20" s="78">
        <v>2.1000000000000001E-2</v>
      </c>
      <c r="X20" s="75">
        <v>145680</v>
      </c>
      <c r="Y20" s="78">
        <v>5.099999999999999E-2</v>
      </c>
      <c r="Z20" s="75">
        <v>348494</v>
      </c>
      <c r="AA20" s="76">
        <v>0.121</v>
      </c>
      <c r="AB20" s="84">
        <v>177136</v>
      </c>
      <c r="AC20" s="82">
        <v>2.7E-2</v>
      </c>
      <c r="AD20" s="75">
        <v>63865</v>
      </c>
      <c r="AE20" s="78">
        <v>0.36099999999999999</v>
      </c>
      <c r="AF20" s="75">
        <v>4334</v>
      </c>
      <c r="AG20" s="78">
        <v>2.4E-2</v>
      </c>
      <c r="AH20" s="75">
        <v>42678</v>
      </c>
      <c r="AI20" s="78">
        <v>0.24093352000722609</v>
      </c>
      <c r="AJ20" s="75">
        <v>66259</v>
      </c>
      <c r="AK20" s="76">
        <v>0.374</v>
      </c>
      <c r="AL20" s="81">
        <v>853462</v>
      </c>
      <c r="AM20" s="82">
        <v>0.13100000000000001</v>
      </c>
      <c r="AN20" s="75">
        <v>388403</v>
      </c>
      <c r="AO20" s="78">
        <v>0.45500000000000002</v>
      </c>
      <c r="AP20" s="75">
        <v>59610</v>
      </c>
      <c r="AQ20" s="78">
        <v>7.0000000000000007E-2</v>
      </c>
      <c r="AR20" s="75">
        <v>271354</v>
      </c>
      <c r="AS20" s="78">
        <v>0.31794502860115625</v>
      </c>
      <c r="AT20" s="75">
        <v>134095</v>
      </c>
      <c r="AU20" s="76">
        <v>0.157</v>
      </c>
      <c r="AV20" s="84">
        <v>932196</v>
      </c>
      <c r="AW20" s="85">
        <v>0.14299999999999999</v>
      </c>
      <c r="AX20" s="86">
        <v>19176</v>
      </c>
      <c r="AY20" s="87">
        <v>2.1000000000000001E-2</v>
      </c>
      <c r="AZ20" s="86">
        <v>591263</v>
      </c>
      <c r="BA20" s="87">
        <v>0.63400000000000001</v>
      </c>
      <c r="BB20" s="88">
        <v>317166</v>
      </c>
      <c r="BC20" s="89">
        <v>0.34</v>
      </c>
      <c r="BD20" s="88">
        <v>4591</v>
      </c>
      <c r="BE20" s="90">
        <v>5.0000000000000001E-3</v>
      </c>
      <c r="BF20" s="91">
        <v>1671214</v>
      </c>
      <c r="BG20" s="92">
        <v>0.25700000000000001</v>
      </c>
      <c r="BH20" s="86">
        <v>982290</v>
      </c>
      <c r="BI20" s="78">
        <v>0.58799999999999997</v>
      </c>
      <c r="BJ20" s="75">
        <v>59069</v>
      </c>
      <c r="BK20" s="78">
        <v>3.5000000000000003E-2</v>
      </c>
      <c r="BL20" s="75">
        <v>512040</v>
      </c>
      <c r="BM20" s="78">
        <v>0.30599999999999999</v>
      </c>
      <c r="BN20" s="100">
        <v>117815</v>
      </c>
      <c r="BO20" s="76">
        <v>7.0000000000000007E-2</v>
      </c>
      <c r="BP20" s="93">
        <v>339</v>
      </c>
      <c r="BQ20" s="75">
        <v>52182</v>
      </c>
      <c r="BR20" s="94">
        <v>7.8E-2</v>
      </c>
      <c r="BS20" s="95">
        <v>18784317</v>
      </c>
      <c r="BT20" s="96">
        <v>2883.08</v>
      </c>
      <c r="BU20" s="105">
        <v>7.3</v>
      </c>
      <c r="BV20" s="97">
        <v>77.400000000000006</v>
      </c>
      <c r="BW20" s="106">
        <v>9852</v>
      </c>
    </row>
    <row r="21" spans="1:75" x14ac:dyDescent="0.25">
      <c r="A21" s="72" t="s">
        <v>79</v>
      </c>
      <c r="B21" s="107" t="s">
        <v>64</v>
      </c>
      <c r="C21" s="108">
        <v>2015</v>
      </c>
      <c r="D21" s="91">
        <v>3001335</v>
      </c>
      <c r="E21" s="109">
        <v>262227</v>
      </c>
      <c r="F21" s="114">
        <v>8.6999999999999994E-2</v>
      </c>
      <c r="G21" s="74">
        <v>3074216</v>
      </c>
      <c r="H21" s="75">
        <v>172418</v>
      </c>
      <c r="I21" s="77">
        <v>5.6000000000000001E-2</v>
      </c>
      <c r="J21" s="74">
        <v>1888974</v>
      </c>
      <c r="K21" s="78">
        <v>0.61399999999999999</v>
      </c>
      <c r="L21" s="75">
        <v>439622</v>
      </c>
      <c r="M21" s="78">
        <v>0.14299999999999999</v>
      </c>
      <c r="N21" s="75">
        <v>573202</v>
      </c>
      <c r="O21" s="76">
        <v>0.186</v>
      </c>
      <c r="P21" s="79">
        <v>1824559</v>
      </c>
      <c r="Q21" s="80">
        <v>0.59399999999999997</v>
      </c>
      <c r="R21" s="81">
        <v>1454589</v>
      </c>
      <c r="S21" s="82">
        <v>0.47299999999999998</v>
      </c>
      <c r="T21" s="83">
        <v>1219084</v>
      </c>
      <c r="U21" s="78">
        <v>0.83809515952616165</v>
      </c>
      <c r="V21" s="75">
        <v>39617</v>
      </c>
      <c r="W21" s="78">
        <v>2.7E-2</v>
      </c>
      <c r="X21" s="75">
        <v>95833</v>
      </c>
      <c r="Y21" s="78">
        <v>6.6000000000000003E-2</v>
      </c>
      <c r="Z21" s="75">
        <v>100055</v>
      </c>
      <c r="AA21" s="76">
        <v>6.9000000000000006E-2</v>
      </c>
      <c r="AB21" s="84">
        <v>58976</v>
      </c>
      <c r="AC21" s="82">
        <v>1.9E-2</v>
      </c>
      <c r="AD21" s="75">
        <v>23634</v>
      </c>
      <c r="AE21" s="78">
        <v>0.40100000000000002</v>
      </c>
      <c r="AF21" s="75">
        <v>2373</v>
      </c>
      <c r="AG21" s="78">
        <v>0.04</v>
      </c>
      <c r="AH21" s="75">
        <v>19264</v>
      </c>
      <c r="AI21" s="78">
        <v>0.32664134563212155</v>
      </c>
      <c r="AJ21" s="75">
        <v>13705</v>
      </c>
      <c r="AK21" s="76">
        <v>0.23200000000000001</v>
      </c>
      <c r="AL21" s="81">
        <v>310994</v>
      </c>
      <c r="AM21" s="82">
        <v>0.10100000000000001</v>
      </c>
      <c r="AN21" s="75">
        <v>156678</v>
      </c>
      <c r="AO21" s="78">
        <v>0.504</v>
      </c>
      <c r="AP21" s="75">
        <v>25137</v>
      </c>
      <c r="AQ21" s="78">
        <v>8.1000000000000003E-2</v>
      </c>
      <c r="AR21" s="75">
        <v>98066</v>
      </c>
      <c r="AS21" s="78">
        <v>0.31533084239567322</v>
      </c>
      <c r="AT21" s="75">
        <v>31113</v>
      </c>
      <c r="AU21" s="76">
        <v>0.1</v>
      </c>
      <c r="AV21" s="84">
        <v>477372</v>
      </c>
      <c r="AW21" s="85">
        <v>0.155</v>
      </c>
      <c r="AX21" s="86">
        <v>8590</v>
      </c>
      <c r="AY21" s="87">
        <v>1.7999999999999999E-2</v>
      </c>
      <c r="AZ21" s="86">
        <v>325002</v>
      </c>
      <c r="BA21" s="87">
        <v>0.68100000000000005</v>
      </c>
      <c r="BB21" s="88">
        <v>142442</v>
      </c>
      <c r="BC21" s="89">
        <v>0.29799999999999999</v>
      </c>
      <c r="BD21" s="88">
        <v>1338</v>
      </c>
      <c r="BE21" s="90">
        <v>3.0000000000000001E-3</v>
      </c>
      <c r="BF21" s="91">
        <v>772285</v>
      </c>
      <c r="BG21" s="92">
        <v>0.251</v>
      </c>
      <c r="BH21" s="86">
        <v>480988</v>
      </c>
      <c r="BI21" s="78">
        <v>0.623</v>
      </c>
      <c r="BJ21" s="75">
        <v>47493</v>
      </c>
      <c r="BK21" s="78">
        <v>6.0999999999999999E-2</v>
      </c>
      <c r="BL21" s="75">
        <v>217597</v>
      </c>
      <c r="BM21" s="78">
        <v>0.28199999999999997</v>
      </c>
      <c r="BN21" s="100">
        <v>26207</v>
      </c>
      <c r="BO21" s="76">
        <v>3.4000000000000002E-2</v>
      </c>
      <c r="BP21" s="93">
        <v>762</v>
      </c>
      <c r="BQ21" s="75">
        <v>56570</v>
      </c>
      <c r="BR21" s="94">
        <v>0.16200000000000001</v>
      </c>
      <c r="BS21" s="95">
        <v>10469107</v>
      </c>
      <c r="BT21" s="96">
        <v>3405.46</v>
      </c>
      <c r="BU21" s="105">
        <v>5.3</v>
      </c>
      <c r="BV21" s="97">
        <v>79.599999999999994</v>
      </c>
      <c r="BW21" s="106">
        <v>8512</v>
      </c>
    </row>
    <row r="22" spans="1:75" ht="15.75" x14ac:dyDescent="0.25">
      <c r="A22" s="72" t="s">
        <v>80</v>
      </c>
      <c r="B22" s="99" t="s">
        <v>62</v>
      </c>
      <c r="C22" s="44"/>
      <c r="D22" s="91">
        <v>2791851</v>
      </c>
      <c r="E22" s="109">
        <v>352636</v>
      </c>
      <c r="F22" s="110">
        <v>0.126</v>
      </c>
      <c r="G22" s="74">
        <v>2843739</v>
      </c>
      <c r="H22" s="75">
        <v>274403</v>
      </c>
      <c r="I22" s="77">
        <v>9.6000000000000002E-2</v>
      </c>
      <c r="J22" s="74">
        <v>1760624</v>
      </c>
      <c r="K22" s="78">
        <v>0.61899999999999999</v>
      </c>
      <c r="L22" s="75">
        <v>358325</v>
      </c>
      <c r="M22" s="78">
        <v>0.126</v>
      </c>
      <c r="N22" s="75">
        <v>450387</v>
      </c>
      <c r="O22" s="76">
        <v>0.158</v>
      </c>
      <c r="P22" s="79">
        <v>1678346</v>
      </c>
      <c r="Q22" s="80">
        <v>0.59</v>
      </c>
      <c r="R22" s="81">
        <v>1292712</v>
      </c>
      <c r="S22" s="82">
        <v>0.45500000000000002</v>
      </c>
      <c r="T22" s="83">
        <v>1077773</v>
      </c>
      <c r="U22" s="78">
        <v>0.83373017346477796</v>
      </c>
      <c r="V22" s="75">
        <v>30498</v>
      </c>
      <c r="W22" s="78">
        <v>2.4E-2</v>
      </c>
      <c r="X22" s="75">
        <v>35468</v>
      </c>
      <c r="Y22" s="78">
        <v>2.6999999999999996E-2</v>
      </c>
      <c r="Z22" s="75">
        <v>148973</v>
      </c>
      <c r="AA22" s="76">
        <v>0.115</v>
      </c>
      <c r="AB22" s="84">
        <v>60300</v>
      </c>
      <c r="AC22" s="82">
        <v>2.1000000000000001E-2</v>
      </c>
      <c r="AD22" s="75">
        <v>25095</v>
      </c>
      <c r="AE22" s="78">
        <v>0.41599999999999998</v>
      </c>
      <c r="AF22" s="75">
        <v>1746</v>
      </c>
      <c r="AG22" s="78">
        <v>2.9000000000000001E-2</v>
      </c>
      <c r="AH22" s="75">
        <v>8884</v>
      </c>
      <c r="AI22" s="78">
        <v>0.14733001658374792</v>
      </c>
      <c r="AJ22" s="75">
        <v>24575</v>
      </c>
      <c r="AK22" s="76">
        <v>0.40799999999999997</v>
      </c>
      <c r="AL22" s="81">
        <v>325334</v>
      </c>
      <c r="AM22" s="82">
        <v>0.114</v>
      </c>
      <c r="AN22" s="75">
        <v>167193</v>
      </c>
      <c r="AO22" s="78">
        <v>0.51400000000000001</v>
      </c>
      <c r="AP22" s="75">
        <v>25988</v>
      </c>
      <c r="AQ22" s="78">
        <v>0.08</v>
      </c>
      <c r="AR22" s="75">
        <v>74181</v>
      </c>
      <c r="AS22" s="78">
        <v>0.22801490160880819</v>
      </c>
      <c r="AT22" s="75">
        <v>57972</v>
      </c>
      <c r="AU22" s="76">
        <v>0.17799999999999999</v>
      </c>
      <c r="AV22" s="84">
        <v>407592</v>
      </c>
      <c r="AW22" s="85">
        <v>0.14299999999999999</v>
      </c>
      <c r="AX22" s="86">
        <v>9214</v>
      </c>
      <c r="AY22" s="87">
        <v>2.3E-2</v>
      </c>
      <c r="AZ22" s="86">
        <v>269796</v>
      </c>
      <c r="BA22" s="87">
        <v>0.66200000000000003</v>
      </c>
      <c r="BB22" s="88">
        <v>126902</v>
      </c>
      <c r="BC22" s="89">
        <v>0.311</v>
      </c>
      <c r="BD22" s="88">
        <v>1680</v>
      </c>
      <c r="BE22" s="90">
        <v>4.0000000000000001E-3</v>
      </c>
      <c r="BF22" s="91">
        <v>757801</v>
      </c>
      <c r="BG22" s="92">
        <v>0.26600000000000001</v>
      </c>
      <c r="BH22" s="86">
        <v>481349</v>
      </c>
      <c r="BI22" s="78">
        <v>0.63500000000000001</v>
      </c>
      <c r="BJ22" s="75">
        <v>30297</v>
      </c>
      <c r="BK22" s="78">
        <v>0.04</v>
      </c>
      <c r="BL22" s="75">
        <v>204952</v>
      </c>
      <c r="BM22" s="78">
        <v>0.27</v>
      </c>
      <c r="BN22" s="100">
        <v>41203</v>
      </c>
      <c r="BO22" s="76">
        <v>5.3999999999999999E-2</v>
      </c>
      <c r="BP22" s="93">
        <v>552</v>
      </c>
      <c r="BQ22" s="75">
        <v>55477</v>
      </c>
      <c r="BR22" s="94">
        <v>0.11899999999999999</v>
      </c>
      <c r="BS22" s="95">
        <v>7518974</v>
      </c>
      <c r="BT22" s="96">
        <v>2644.05</v>
      </c>
      <c r="BU22" s="105">
        <v>6.1</v>
      </c>
      <c r="BV22" s="97">
        <v>78.599999999999994</v>
      </c>
      <c r="BW22" s="106">
        <v>9864</v>
      </c>
    </row>
    <row r="23" spans="1:75" x14ac:dyDescent="0.25">
      <c r="A23" s="72" t="s">
        <v>81</v>
      </c>
      <c r="B23" s="107" t="s">
        <v>64</v>
      </c>
      <c r="C23" s="108">
        <v>2014</v>
      </c>
      <c r="D23" s="91">
        <v>4251528</v>
      </c>
      <c r="E23" s="109">
        <v>600645</v>
      </c>
      <c r="F23" s="110">
        <v>0.14099999999999999</v>
      </c>
      <c r="G23" s="74">
        <v>4340343</v>
      </c>
      <c r="H23" s="75">
        <v>341351</v>
      </c>
      <c r="I23" s="77">
        <v>7.9000000000000001E-2</v>
      </c>
      <c r="J23" s="74">
        <v>2263570</v>
      </c>
      <c r="K23" s="78">
        <v>0.52200000000000002</v>
      </c>
      <c r="L23" s="75">
        <v>565278</v>
      </c>
      <c r="M23" s="78">
        <v>0.13</v>
      </c>
      <c r="N23" s="75">
        <v>1170144</v>
      </c>
      <c r="O23" s="76">
        <v>0.27</v>
      </c>
      <c r="P23" s="79">
        <v>2619953</v>
      </c>
      <c r="Q23" s="80">
        <v>0.60399999999999998</v>
      </c>
      <c r="R23" s="81">
        <v>1790664</v>
      </c>
      <c r="S23" s="82">
        <v>0.41299999999999998</v>
      </c>
      <c r="T23" s="83">
        <v>1404374</v>
      </c>
      <c r="U23" s="78">
        <v>0.78427555364937251</v>
      </c>
      <c r="V23" s="75">
        <v>52675</v>
      </c>
      <c r="W23" s="78">
        <v>2.9000000000000001E-2</v>
      </c>
      <c r="X23" s="75">
        <v>158701</v>
      </c>
      <c r="Y23" s="78">
        <v>8.8999999999999996E-2</v>
      </c>
      <c r="Z23" s="75">
        <v>174914</v>
      </c>
      <c r="AA23" s="76">
        <v>9.8000000000000004E-2</v>
      </c>
      <c r="AB23" s="84">
        <v>124513</v>
      </c>
      <c r="AC23" s="82">
        <v>2.9000000000000001E-2</v>
      </c>
      <c r="AD23" s="75">
        <v>37144</v>
      </c>
      <c r="AE23" s="78">
        <v>0.29799999999999999</v>
      </c>
      <c r="AF23" s="75">
        <v>3222</v>
      </c>
      <c r="AG23" s="78">
        <v>2.5999999999999999E-2</v>
      </c>
      <c r="AH23" s="75">
        <v>46992</v>
      </c>
      <c r="AI23" s="78">
        <v>0.37740637523792697</v>
      </c>
      <c r="AJ23" s="75">
        <v>37155</v>
      </c>
      <c r="AK23" s="76">
        <v>0.29799999999999999</v>
      </c>
      <c r="AL23" s="81">
        <v>704776</v>
      </c>
      <c r="AM23" s="82">
        <v>0.16200000000000001</v>
      </c>
      <c r="AN23" s="75">
        <v>238734</v>
      </c>
      <c r="AO23" s="78">
        <v>0.33899999999999997</v>
      </c>
      <c r="AP23" s="75">
        <v>63335</v>
      </c>
      <c r="AQ23" s="78">
        <v>0.09</v>
      </c>
      <c r="AR23" s="75">
        <v>322958</v>
      </c>
      <c r="AS23" s="78">
        <v>0.4582420513751887</v>
      </c>
      <c r="AT23" s="75">
        <v>79749</v>
      </c>
      <c r="AU23" s="76">
        <v>0.113</v>
      </c>
      <c r="AV23" s="84">
        <v>649830</v>
      </c>
      <c r="AW23" s="85">
        <v>0.15</v>
      </c>
      <c r="AX23" s="86">
        <v>12129</v>
      </c>
      <c r="AY23" s="87">
        <v>1.9E-2</v>
      </c>
      <c r="AZ23" s="86">
        <v>400837</v>
      </c>
      <c r="BA23" s="87">
        <v>0.61699999999999999</v>
      </c>
      <c r="BB23" s="88">
        <v>234656</v>
      </c>
      <c r="BC23" s="89">
        <v>0.36099999999999999</v>
      </c>
      <c r="BD23" s="88">
        <v>2208</v>
      </c>
      <c r="BE23" s="90">
        <v>3.0000000000000001E-3</v>
      </c>
      <c r="BF23" s="91">
        <v>1070560</v>
      </c>
      <c r="BG23" s="92">
        <v>0.247</v>
      </c>
      <c r="BH23" s="86">
        <v>571189</v>
      </c>
      <c r="BI23" s="78">
        <v>0.53400000000000003</v>
      </c>
      <c r="BJ23" s="75">
        <v>45209</v>
      </c>
      <c r="BK23" s="78">
        <v>4.2000000000000003E-2</v>
      </c>
      <c r="BL23" s="75">
        <v>406837</v>
      </c>
      <c r="BM23" s="78">
        <v>0.38</v>
      </c>
      <c r="BN23" s="100">
        <v>47325</v>
      </c>
      <c r="BO23" s="76">
        <v>4.3999999999999997E-2</v>
      </c>
      <c r="BP23" s="93">
        <v>460</v>
      </c>
      <c r="BQ23" s="75">
        <v>46535</v>
      </c>
      <c r="BR23" s="94">
        <v>0.11899999999999999</v>
      </c>
      <c r="BS23" s="95">
        <v>14475260</v>
      </c>
      <c r="BT23" s="96">
        <v>3335.05</v>
      </c>
      <c r="BU23" s="105">
        <v>6.5</v>
      </c>
      <c r="BV23" s="97">
        <v>75.900000000000006</v>
      </c>
      <c r="BW23" s="106">
        <v>9815</v>
      </c>
    </row>
    <row r="24" spans="1:75" x14ac:dyDescent="0.25">
      <c r="A24" s="72" t="s">
        <v>82</v>
      </c>
      <c r="B24" s="107" t="s">
        <v>64</v>
      </c>
      <c r="C24" s="108">
        <v>2016</v>
      </c>
      <c r="D24" s="91">
        <v>4425335</v>
      </c>
      <c r="E24" s="109">
        <v>762016</v>
      </c>
      <c r="F24" s="110">
        <v>0.17199999999999999</v>
      </c>
      <c r="G24" s="74">
        <v>4559572</v>
      </c>
      <c r="H24" s="75">
        <v>566927</v>
      </c>
      <c r="I24" s="77">
        <v>0.124</v>
      </c>
      <c r="J24" s="74">
        <v>2299729</v>
      </c>
      <c r="K24" s="78">
        <v>0.504</v>
      </c>
      <c r="L24" s="75">
        <v>487391</v>
      </c>
      <c r="M24" s="78">
        <v>0.107</v>
      </c>
      <c r="N24" s="75">
        <v>1205525</v>
      </c>
      <c r="O24" s="76">
        <v>0.26400000000000001</v>
      </c>
      <c r="P24" s="79">
        <v>2752851</v>
      </c>
      <c r="Q24" s="80">
        <v>0.60399999999999998</v>
      </c>
      <c r="R24" s="81">
        <v>1885201</v>
      </c>
      <c r="S24" s="82">
        <v>0.41299999999999998</v>
      </c>
      <c r="T24" s="83">
        <v>1421788</v>
      </c>
      <c r="U24" s="78">
        <v>0.75418377138565063</v>
      </c>
      <c r="V24" s="75">
        <v>47355</v>
      </c>
      <c r="W24" s="78">
        <v>2.5000000000000001E-2</v>
      </c>
      <c r="X24" s="75">
        <v>112685</v>
      </c>
      <c r="Y24" s="78">
        <v>6.0000000000000005E-2</v>
      </c>
      <c r="Z24" s="75">
        <v>303373</v>
      </c>
      <c r="AA24" s="76">
        <v>0.161</v>
      </c>
      <c r="AB24" s="84">
        <v>141610</v>
      </c>
      <c r="AC24" s="82">
        <v>3.1E-2</v>
      </c>
      <c r="AD24" s="75">
        <v>40302</v>
      </c>
      <c r="AE24" s="78">
        <v>0.28499999999999998</v>
      </c>
      <c r="AF24" s="75">
        <v>4093</v>
      </c>
      <c r="AG24" s="78">
        <v>2.9000000000000001E-2</v>
      </c>
      <c r="AH24" s="75">
        <v>34499</v>
      </c>
      <c r="AI24" s="78">
        <v>0.24361980086152107</v>
      </c>
      <c r="AJ24" s="75">
        <v>62716</v>
      </c>
      <c r="AK24" s="76">
        <v>0.443</v>
      </c>
      <c r="AL24" s="81">
        <v>726040</v>
      </c>
      <c r="AM24" s="82">
        <v>0.159</v>
      </c>
      <c r="AN24" s="75">
        <v>272633</v>
      </c>
      <c r="AO24" s="78">
        <v>0.376</v>
      </c>
      <c r="AP24" s="75">
        <v>50875</v>
      </c>
      <c r="AQ24" s="78">
        <v>7.0000000000000007E-2</v>
      </c>
      <c r="AR24" s="75">
        <v>258639</v>
      </c>
      <c r="AS24" s="78">
        <v>0.35623243898407803</v>
      </c>
      <c r="AT24" s="75">
        <v>143893</v>
      </c>
      <c r="AU24" s="76">
        <v>0.19800000000000001</v>
      </c>
      <c r="AV24" s="84">
        <v>635112</v>
      </c>
      <c r="AW24" s="85">
        <v>0.13900000000000001</v>
      </c>
      <c r="AX24" s="86">
        <v>20859</v>
      </c>
      <c r="AY24" s="87">
        <v>3.3000000000000002E-2</v>
      </c>
      <c r="AZ24" s="86">
        <v>338746</v>
      </c>
      <c r="BA24" s="87">
        <v>0.53300000000000003</v>
      </c>
      <c r="BB24" s="88">
        <v>271726</v>
      </c>
      <c r="BC24" s="89">
        <v>0.42799999999999999</v>
      </c>
      <c r="BD24" s="88">
        <v>3781</v>
      </c>
      <c r="BE24" s="90">
        <v>6.0000000000000001E-3</v>
      </c>
      <c r="BF24" s="91">
        <v>1171609</v>
      </c>
      <c r="BG24" s="92">
        <v>0.25700000000000001</v>
      </c>
      <c r="BH24" s="86">
        <v>544147</v>
      </c>
      <c r="BI24" s="78">
        <v>0.46400000000000002</v>
      </c>
      <c r="BJ24" s="75">
        <v>46322</v>
      </c>
      <c r="BK24" s="78">
        <v>0.04</v>
      </c>
      <c r="BL24" s="75">
        <v>527976</v>
      </c>
      <c r="BM24" s="78">
        <v>0.45100000000000001</v>
      </c>
      <c r="BN24" s="100">
        <v>53164</v>
      </c>
      <c r="BO24" s="76">
        <v>4.4999999999999998E-2</v>
      </c>
      <c r="BP24" s="93">
        <v>454</v>
      </c>
      <c r="BQ24" s="75">
        <v>46710</v>
      </c>
      <c r="BR24" s="94">
        <v>0.11700000000000001</v>
      </c>
      <c r="BS24" s="95">
        <v>12521509</v>
      </c>
      <c r="BT24" s="96">
        <v>2746.2</v>
      </c>
      <c r="BU24" s="105">
        <v>7.1</v>
      </c>
      <c r="BV24" s="97">
        <v>76</v>
      </c>
      <c r="BW24" s="106">
        <v>11542</v>
      </c>
    </row>
    <row r="25" spans="1:75" x14ac:dyDescent="0.25">
      <c r="A25" s="72" t="s">
        <v>83</v>
      </c>
      <c r="B25" s="107" t="s">
        <v>64</v>
      </c>
      <c r="C25" s="113">
        <v>2019</v>
      </c>
      <c r="D25" s="91">
        <v>1314102</v>
      </c>
      <c r="E25" s="109">
        <v>134501</v>
      </c>
      <c r="F25" s="110">
        <v>0.10199999999999999</v>
      </c>
      <c r="G25" s="74">
        <v>1315654</v>
      </c>
      <c r="H25" s="75">
        <v>118775</v>
      </c>
      <c r="I25" s="77">
        <v>0.09</v>
      </c>
      <c r="J25" s="74">
        <v>710334</v>
      </c>
      <c r="K25" s="78">
        <v>0.54</v>
      </c>
      <c r="L25" s="75">
        <v>193725</v>
      </c>
      <c r="M25" s="78">
        <v>0.14699999999999999</v>
      </c>
      <c r="N25" s="75">
        <v>292820</v>
      </c>
      <c r="O25" s="76">
        <v>0.223</v>
      </c>
      <c r="P25" s="79">
        <v>798704</v>
      </c>
      <c r="Q25" s="80">
        <v>0.60699999999999998</v>
      </c>
      <c r="R25" s="81">
        <v>595144</v>
      </c>
      <c r="S25" s="82">
        <v>0.45200000000000001</v>
      </c>
      <c r="T25" s="83">
        <v>468472</v>
      </c>
      <c r="U25" s="78">
        <v>0.7871573938408184</v>
      </c>
      <c r="V25" s="75">
        <v>16242</v>
      </c>
      <c r="W25" s="78">
        <v>2.7E-2</v>
      </c>
      <c r="X25" s="75">
        <v>40098</v>
      </c>
      <c r="Y25" s="78">
        <v>6.8000000000000005E-2</v>
      </c>
      <c r="Z25" s="75">
        <v>70332</v>
      </c>
      <c r="AA25" s="76">
        <v>0.11799999999999999</v>
      </c>
      <c r="AB25" s="84">
        <v>31358</v>
      </c>
      <c r="AC25" s="82">
        <v>2.4E-2</v>
      </c>
      <c r="AD25" s="75">
        <v>10497</v>
      </c>
      <c r="AE25" s="78">
        <v>0.33399999999999996</v>
      </c>
      <c r="AF25" s="75">
        <v>897</v>
      </c>
      <c r="AG25" s="78">
        <v>2.9000000000000001E-2</v>
      </c>
      <c r="AH25" s="75">
        <v>8637</v>
      </c>
      <c r="AI25" s="78">
        <v>0.27543210663945406</v>
      </c>
      <c r="AJ25" s="75">
        <v>11327</v>
      </c>
      <c r="AK25" s="76">
        <v>0.36099999999999999</v>
      </c>
      <c r="AL25" s="81">
        <v>172202</v>
      </c>
      <c r="AM25" s="82">
        <v>0.13100000000000001</v>
      </c>
      <c r="AN25" s="75">
        <v>64081</v>
      </c>
      <c r="AO25" s="78">
        <v>0.372</v>
      </c>
      <c r="AP25" s="75">
        <v>14970</v>
      </c>
      <c r="AQ25" s="78">
        <v>8.6999999999999994E-2</v>
      </c>
      <c r="AR25" s="75">
        <v>72190</v>
      </c>
      <c r="AS25" s="78">
        <v>0.41921696612118325</v>
      </c>
      <c r="AT25" s="75">
        <v>20961</v>
      </c>
      <c r="AU25" s="76">
        <v>0.122</v>
      </c>
      <c r="AV25" s="84">
        <v>243031</v>
      </c>
      <c r="AW25" s="85">
        <v>0.185</v>
      </c>
      <c r="AX25" s="86">
        <v>6496</v>
      </c>
      <c r="AY25" s="87">
        <v>2.7E-2</v>
      </c>
      <c r="AZ25" s="86">
        <v>147690</v>
      </c>
      <c r="BA25" s="87">
        <v>0.60799999999999998</v>
      </c>
      <c r="BB25" s="88">
        <v>88410</v>
      </c>
      <c r="BC25" s="89">
        <v>0.36399999999999999</v>
      </c>
      <c r="BD25" s="88">
        <v>435</v>
      </c>
      <c r="BE25" s="90">
        <v>2E-3</v>
      </c>
      <c r="BF25" s="91">
        <v>273919</v>
      </c>
      <c r="BG25" s="92">
        <v>0.20799999999999999</v>
      </c>
      <c r="BH25" s="86">
        <v>160788</v>
      </c>
      <c r="BI25" s="78">
        <v>0.58699999999999997</v>
      </c>
      <c r="BJ25" s="75">
        <v>13926</v>
      </c>
      <c r="BK25" s="78">
        <v>5.0999999999999997E-2</v>
      </c>
      <c r="BL25" s="75">
        <v>83485</v>
      </c>
      <c r="BM25" s="78">
        <v>0.30499999999999999</v>
      </c>
      <c r="BN25" s="100">
        <v>15720</v>
      </c>
      <c r="BO25" s="76">
        <v>5.7000000000000002E-2</v>
      </c>
      <c r="BP25" s="93">
        <v>544</v>
      </c>
      <c r="BQ25" s="75">
        <v>53024</v>
      </c>
      <c r="BR25" s="94">
        <v>0.123</v>
      </c>
      <c r="BS25" s="95">
        <v>3818752</v>
      </c>
      <c r="BT25" s="96">
        <v>2902.55</v>
      </c>
      <c r="BU25" s="105">
        <v>5.7</v>
      </c>
      <c r="BV25" s="97" t="s">
        <v>84</v>
      </c>
      <c r="BW25" s="106">
        <v>8624</v>
      </c>
    </row>
    <row r="26" spans="1:75" x14ac:dyDescent="0.25">
      <c r="A26" s="72" t="s">
        <v>85</v>
      </c>
      <c r="B26" s="107" t="s">
        <v>64</v>
      </c>
      <c r="C26" s="108">
        <v>2014</v>
      </c>
      <c r="D26" s="91">
        <v>5686615</v>
      </c>
      <c r="E26" s="109">
        <v>609773</v>
      </c>
      <c r="F26" s="110">
        <v>0.107</v>
      </c>
      <c r="G26" s="74">
        <v>5901303</v>
      </c>
      <c r="H26" s="75">
        <v>433369</v>
      </c>
      <c r="I26" s="77">
        <v>7.2999999999999995E-2</v>
      </c>
      <c r="J26" s="74">
        <v>3655054</v>
      </c>
      <c r="K26" s="78">
        <v>0.61899999999999999</v>
      </c>
      <c r="L26" s="75">
        <v>726667</v>
      </c>
      <c r="M26" s="78">
        <v>0.123</v>
      </c>
      <c r="N26" s="75">
        <v>1086213</v>
      </c>
      <c r="O26" s="76">
        <v>0.184</v>
      </c>
      <c r="P26" s="79">
        <v>3652617</v>
      </c>
      <c r="Q26" s="80">
        <v>0.61899999999999999</v>
      </c>
      <c r="R26" s="81">
        <v>2806333</v>
      </c>
      <c r="S26" s="82">
        <v>0.47599999999999998</v>
      </c>
      <c r="T26" s="83">
        <v>2300402</v>
      </c>
      <c r="U26" s="78">
        <v>0.81971811613233359</v>
      </c>
      <c r="V26" s="75">
        <v>72766</v>
      </c>
      <c r="W26" s="78">
        <v>2.5999999999999999E-2</v>
      </c>
      <c r="X26" s="75">
        <v>184760</v>
      </c>
      <c r="Y26" s="78">
        <v>6.6000000000000003E-2</v>
      </c>
      <c r="Z26" s="75">
        <v>248405</v>
      </c>
      <c r="AA26" s="76">
        <v>8.8999999999999996E-2</v>
      </c>
      <c r="AB26" s="84">
        <v>175705</v>
      </c>
      <c r="AC26" s="82">
        <v>0.03</v>
      </c>
      <c r="AD26" s="75">
        <v>70597</v>
      </c>
      <c r="AE26" s="78">
        <v>0.40200000000000002</v>
      </c>
      <c r="AF26" s="75">
        <v>5245</v>
      </c>
      <c r="AG26" s="78">
        <v>0.03</v>
      </c>
      <c r="AH26" s="75">
        <v>54859</v>
      </c>
      <c r="AI26" s="78">
        <v>0.31222219060356848</v>
      </c>
      <c r="AJ26" s="75">
        <v>45004</v>
      </c>
      <c r="AK26" s="76">
        <v>0.25600000000000001</v>
      </c>
      <c r="AL26" s="81">
        <v>670579</v>
      </c>
      <c r="AM26" s="82">
        <v>0.114</v>
      </c>
      <c r="AN26" s="75">
        <v>343253</v>
      </c>
      <c r="AO26" s="78">
        <v>0.51200000000000001</v>
      </c>
      <c r="AP26" s="75">
        <v>51536</v>
      </c>
      <c r="AQ26" s="78">
        <v>7.6999999999999999E-2</v>
      </c>
      <c r="AR26" s="75">
        <v>200069</v>
      </c>
      <c r="AS26" s="78">
        <v>0.29835261766324328</v>
      </c>
      <c r="AT26" s="75">
        <v>75721</v>
      </c>
      <c r="AU26" s="76">
        <v>0.113</v>
      </c>
      <c r="AV26" s="84">
        <v>825162</v>
      </c>
      <c r="AW26" s="85">
        <v>0.14000000000000001</v>
      </c>
      <c r="AX26" s="86">
        <v>38725</v>
      </c>
      <c r="AY26" s="87">
        <v>4.7E-2</v>
      </c>
      <c r="AZ26" s="86">
        <v>550795</v>
      </c>
      <c r="BA26" s="87">
        <v>0.66700000000000004</v>
      </c>
      <c r="BB26" s="88">
        <v>226462</v>
      </c>
      <c r="BC26" s="89">
        <v>0.27400000000000002</v>
      </c>
      <c r="BD26" s="88">
        <v>9180</v>
      </c>
      <c r="BE26" s="90">
        <v>1.0999999999999999E-2</v>
      </c>
      <c r="BF26" s="91">
        <v>1423524</v>
      </c>
      <c r="BG26" s="92">
        <v>0.24099999999999999</v>
      </c>
      <c r="BH26" s="86">
        <v>902077</v>
      </c>
      <c r="BI26" s="78">
        <v>0.63400000000000001</v>
      </c>
      <c r="BJ26" s="75">
        <v>46325</v>
      </c>
      <c r="BK26" s="78">
        <v>3.3000000000000002E-2</v>
      </c>
      <c r="BL26" s="75">
        <v>420063</v>
      </c>
      <c r="BM26" s="78">
        <v>0.29499999999999998</v>
      </c>
      <c r="BN26" s="100">
        <v>55059</v>
      </c>
      <c r="BO26" s="76">
        <v>3.9E-2</v>
      </c>
      <c r="BP26" s="93">
        <v>419</v>
      </c>
      <c r="BQ26" s="75">
        <v>78916</v>
      </c>
      <c r="BR26" s="94">
        <v>6.4000000000000001E-2</v>
      </c>
      <c r="BS26" s="95">
        <v>14550825</v>
      </c>
      <c r="BT26" s="96">
        <v>2465.6999999999998</v>
      </c>
      <c r="BU26" s="105">
        <v>6.4</v>
      </c>
      <c r="BV26" s="97">
        <v>79.599999999999994</v>
      </c>
      <c r="BW26" s="106">
        <v>9808</v>
      </c>
    </row>
    <row r="27" spans="1:75" x14ac:dyDescent="0.25">
      <c r="A27" s="72" t="s">
        <v>86</v>
      </c>
      <c r="B27" s="107" t="s">
        <v>64</v>
      </c>
      <c r="C27" s="108">
        <v>2014</v>
      </c>
      <c r="D27" s="91">
        <v>6479196</v>
      </c>
      <c r="E27" s="109">
        <v>259871</v>
      </c>
      <c r="F27" s="110">
        <v>0.04</v>
      </c>
      <c r="G27" s="74">
        <v>6713702</v>
      </c>
      <c r="H27" s="75">
        <v>200294</v>
      </c>
      <c r="I27" s="77">
        <v>0.03</v>
      </c>
      <c r="J27" s="74">
        <v>4126785</v>
      </c>
      <c r="K27" s="78">
        <v>0.61499999999999999</v>
      </c>
      <c r="L27" s="75">
        <v>856177</v>
      </c>
      <c r="M27" s="78">
        <v>0.128</v>
      </c>
      <c r="N27" s="75">
        <v>1530446</v>
      </c>
      <c r="O27" s="76">
        <v>0.22800000000000001</v>
      </c>
      <c r="P27" s="79">
        <v>4215002</v>
      </c>
      <c r="Q27" s="80">
        <v>0.628</v>
      </c>
      <c r="R27" s="81">
        <v>3222316</v>
      </c>
      <c r="S27" s="82">
        <v>0.48</v>
      </c>
      <c r="T27" s="83">
        <v>2642906</v>
      </c>
      <c r="U27" s="78">
        <v>0.82018833658772139</v>
      </c>
      <c r="V27" s="75">
        <v>85111</v>
      </c>
      <c r="W27" s="78">
        <v>2.5999999999999999E-2</v>
      </c>
      <c r="X27" s="75">
        <v>374896</v>
      </c>
      <c r="Y27" s="78">
        <v>0.11699999999999999</v>
      </c>
      <c r="Z27" s="75">
        <v>119403</v>
      </c>
      <c r="AA27" s="76">
        <v>3.6999999999999998E-2</v>
      </c>
      <c r="AB27" s="84">
        <v>195014</v>
      </c>
      <c r="AC27" s="82">
        <v>2.9000000000000001E-2</v>
      </c>
      <c r="AD27" s="75">
        <v>84295</v>
      </c>
      <c r="AE27" s="78">
        <v>0.432</v>
      </c>
      <c r="AF27" s="75">
        <v>7924</v>
      </c>
      <c r="AG27" s="78">
        <v>4.1000000000000002E-2</v>
      </c>
      <c r="AH27" s="75">
        <v>81186</v>
      </c>
      <c r="AI27" s="78">
        <v>0.41630857271785615</v>
      </c>
      <c r="AJ27" s="75">
        <v>21609</v>
      </c>
      <c r="AK27" s="76">
        <v>0.111</v>
      </c>
      <c r="AL27" s="81">
        <v>797672</v>
      </c>
      <c r="AM27" s="82">
        <v>0.11899999999999999</v>
      </c>
      <c r="AN27" s="75">
        <v>383045</v>
      </c>
      <c r="AO27" s="78">
        <v>0.48000000000000004</v>
      </c>
      <c r="AP27" s="75">
        <v>59622</v>
      </c>
      <c r="AQ27" s="78">
        <v>7.4999999999999997E-2</v>
      </c>
      <c r="AR27" s="75">
        <v>320164</v>
      </c>
      <c r="AS27" s="78">
        <v>0.40137299541666249</v>
      </c>
      <c r="AT27" s="75">
        <v>34841</v>
      </c>
      <c r="AU27" s="76">
        <v>4.3999999999999997E-2</v>
      </c>
      <c r="AV27" s="84">
        <v>1012172</v>
      </c>
      <c r="AW27" s="85">
        <v>0.151</v>
      </c>
      <c r="AX27" s="86">
        <v>47331</v>
      </c>
      <c r="AY27" s="87">
        <v>4.7E-2</v>
      </c>
      <c r="AZ27" s="86">
        <v>626500</v>
      </c>
      <c r="BA27" s="87">
        <v>0.61899999999999999</v>
      </c>
      <c r="BB27" s="88">
        <v>334466</v>
      </c>
      <c r="BC27" s="89">
        <v>0.33</v>
      </c>
      <c r="BD27" s="88">
        <v>3875</v>
      </c>
      <c r="BE27" s="90">
        <v>4.0000000000000001E-3</v>
      </c>
      <c r="BF27" s="91">
        <v>1486528</v>
      </c>
      <c r="BG27" s="92">
        <v>0.221</v>
      </c>
      <c r="BH27" s="86">
        <v>969208</v>
      </c>
      <c r="BI27" s="78">
        <v>0.65200000000000002</v>
      </c>
      <c r="BJ27" s="75">
        <v>77020</v>
      </c>
      <c r="BK27" s="78">
        <v>5.1999999999999998E-2</v>
      </c>
      <c r="BL27" s="75">
        <v>419734</v>
      </c>
      <c r="BM27" s="78">
        <v>0.28199999999999997</v>
      </c>
      <c r="BN27" s="100">
        <v>20566</v>
      </c>
      <c r="BO27" s="76">
        <v>1.4E-2</v>
      </c>
      <c r="BP27" s="93">
        <v>332</v>
      </c>
      <c r="BQ27" s="75">
        <v>74167</v>
      </c>
      <c r="BR27" s="94">
        <v>5.3999999999999999E-2</v>
      </c>
      <c r="BS27" s="95">
        <v>23382951</v>
      </c>
      <c r="BT27" s="96">
        <v>3482.87</v>
      </c>
      <c r="BU27" s="105">
        <v>3.7</v>
      </c>
      <c r="BV27" s="97">
        <v>80.7</v>
      </c>
      <c r="BW27" s="106">
        <v>9599</v>
      </c>
    </row>
    <row r="28" spans="1:75" x14ac:dyDescent="0.25">
      <c r="A28" s="72" t="s">
        <v>87</v>
      </c>
      <c r="B28" s="107" t="s">
        <v>64</v>
      </c>
      <c r="C28" s="108">
        <v>2014</v>
      </c>
      <c r="D28" s="91">
        <v>9782012</v>
      </c>
      <c r="E28" s="109">
        <v>1128261</v>
      </c>
      <c r="F28" s="110">
        <v>0.115</v>
      </c>
      <c r="G28" s="74">
        <v>9814714</v>
      </c>
      <c r="H28" s="75">
        <v>702954</v>
      </c>
      <c r="I28" s="77">
        <v>7.1999999999999995E-2</v>
      </c>
      <c r="J28" s="74">
        <v>5491678</v>
      </c>
      <c r="K28" s="78">
        <v>0.56000000000000005</v>
      </c>
      <c r="L28" s="75">
        <v>1474533</v>
      </c>
      <c r="M28" s="78">
        <v>0.15</v>
      </c>
      <c r="N28" s="75">
        <v>2145549</v>
      </c>
      <c r="O28" s="76">
        <v>0.219</v>
      </c>
      <c r="P28" s="79">
        <v>5931711</v>
      </c>
      <c r="Q28" s="80">
        <v>0.60399999999999998</v>
      </c>
      <c r="R28" s="81">
        <v>4197955</v>
      </c>
      <c r="S28" s="82">
        <v>0.42799999999999999</v>
      </c>
      <c r="T28" s="83">
        <v>3365672</v>
      </c>
      <c r="U28" s="78">
        <v>0.80174084762699938</v>
      </c>
      <c r="V28" s="75">
        <v>98373</v>
      </c>
      <c r="W28" s="78">
        <v>2.3E-2</v>
      </c>
      <c r="X28" s="75">
        <v>343291</v>
      </c>
      <c r="Y28" s="78">
        <v>8.199999999999999E-2</v>
      </c>
      <c r="Z28" s="75">
        <v>390619</v>
      </c>
      <c r="AA28" s="76">
        <v>9.2999999999999999E-2</v>
      </c>
      <c r="AB28" s="84">
        <v>318929</v>
      </c>
      <c r="AC28" s="82">
        <v>3.2000000000000001E-2</v>
      </c>
      <c r="AD28" s="75">
        <v>107364</v>
      </c>
      <c r="AE28" s="78">
        <v>0.33699999999999997</v>
      </c>
      <c r="AF28" s="75">
        <v>8601</v>
      </c>
      <c r="AG28" s="78">
        <v>2.7E-2</v>
      </c>
      <c r="AH28" s="75">
        <v>115116</v>
      </c>
      <c r="AI28" s="78">
        <v>0.3609455396028583</v>
      </c>
      <c r="AJ28" s="75">
        <v>87848</v>
      </c>
      <c r="AK28" s="76">
        <v>0.27500000000000002</v>
      </c>
      <c r="AL28" s="81">
        <v>1414827</v>
      </c>
      <c r="AM28" s="82">
        <v>0.14399999999999999</v>
      </c>
      <c r="AN28" s="75">
        <v>630667</v>
      </c>
      <c r="AO28" s="78">
        <v>0.44600000000000006</v>
      </c>
      <c r="AP28" s="75">
        <v>134253</v>
      </c>
      <c r="AQ28" s="78">
        <v>9.5000000000000001E-2</v>
      </c>
      <c r="AR28" s="75">
        <v>513712</v>
      </c>
      <c r="AS28" s="78">
        <v>0.36309174195855748</v>
      </c>
      <c r="AT28" s="75">
        <v>136195</v>
      </c>
      <c r="AU28" s="76">
        <v>9.6000000000000002E-2</v>
      </c>
      <c r="AV28" s="84">
        <v>1536673</v>
      </c>
      <c r="AW28" s="85">
        <v>0.157</v>
      </c>
      <c r="AX28" s="86">
        <v>29483</v>
      </c>
      <c r="AY28" s="87">
        <v>1.9E-2</v>
      </c>
      <c r="AZ28" s="86">
        <v>1112331</v>
      </c>
      <c r="BA28" s="87">
        <v>0.72399999999999998</v>
      </c>
      <c r="BB28" s="88">
        <v>389194</v>
      </c>
      <c r="BC28" s="89">
        <v>0.253</v>
      </c>
      <c r="BD28" s="88">
        <v>5665</v>
      </c>
      <c r="BE28" s="90">
        <v>4.0000000000000001E-3</v>
      </c>
      <c r="BF28" s="91">
        <v>2346330</v>
      </c>
      <c r="BG28" s="92">
        <v>0.23899999999999999</v>
      </c>
      <c r="BH28" s="86">
        <v>1358492</v>
      </c>
      <c r="BI28" s="78">
        <v>0.57899999999999996</v>
      </c>
      <c r="BJ28" s="75">
        <v>120975</v>
      </c>
      <c r="BK28" s="78">
        <v>5.1999999999999998E-2</v>
      </c>
      <c r="BL28" s="75">
        <v>784236</v>
      </c>
      <c r="BM28" s="78">
        <v>0.33400000000000002</v>
      </c>
      <c r="BN28" s="100">
        <v>82627</v>
      </c>
      <c r="BO28" s="76">
        <v>3.5000000000000003E-2</v>
      </c>
      <c r="BP28" s="93">
        <v>383</v>
      </c>
      <c r="BQ28" s="75">
        <v>52668</v>
      </c>
      <c r="BR28" s="94">
        <v>8.6999999999999994E-2</v>
      </c>
      <c r="BS28" s="95">
        <v>25875936</v>
      </c>
      <c r="BT28" s="96">
        <v>2636.44</v>
      </c>
      <c r="BU28" s="105">
        <v>6.8</v>
      </c>
      <c r="BV28" s="97">
        <v>78.2</v>
      </c>
      <c r="BW28" s="106">
        <v>10107</v>
      </c>
    </row>
    <row r="29" spans="1:75" x14ac:dyDescent="0.25">
      <c r="A29" s="72" t="s">
        <v>88</v>
      </c>
      <c r="B29" s="107" t="s">
        <v>64</v>
      </c>
      <c r="C29" s="108">
        <v>2014</v>
      </c>
      <c r="D29" s="91">
        <v>5253764</v>
      </c>
      <c r="E29" s="109">
        <v>454463</v>
      </c>
      <c r="F29" s="110">
        <v>8.6999999999999994E-2</v>
      </c>
      <c r="G29" s="74">
        <v>5432792</v>
      </c>
      <c r="H29" s="75">
        <v>294386</v>
      </c>
      <c r="I29" s="77">
        <v>5.3999999999999999E-2</v>
      </c>
      <c r="J29" s="74">
        <v>3444371</v>
      </c>
      <c r="K29" s="78">
        <v>0.63400000000000001</v>
      </c>
      <c r="L29" s="75">
        <v>714819</v>
      </c>
      <c r="M29" s="78">
        <v>0.13200000000000001</v>
      </c>
      <c r="N29" s="75">
        <v>979216</v>
      </c>
      <c r="O29" s="76">
        <v>0.18</v>
      </c>
      <c r="P29" s="79">
        <v>3298808</v>
      </c>
      <c r="Q29" s="80">
        <v>0.60699999999999998</v>
      </c>
      <c r="R29" s="81">
        <v>2671979</v>
      </c>
      <c r="S29" s="82">
        <v>0.49199999999999999</v>
      </c>
      <c r="T29" s="83">
        <v>2206971</v>
      </c>
      <c r="U29" s="78">
        <v>0.82596869211921198</v>
      </c>
      <c r="V29" s="75">
        <v>66250</v>
      </c>
      <c r="W29" s="78">
        <v>2.5000000000000001E-2</v>
      </c>
      <c r="X29" s="75">
        <v>230514</v>
      </c>
      <c r="Y29" s="78">
        <v>8.5999999999999993E-2</v>
      </c>
      <c r="Z29" s="75">
        <v>168244</v>
      </c>
      <c r="AA29" s="76">
        <v>6.3E-2</v>
      </c>
      <c r="AB29" s="84">
        <v>112848</v>
      </c>
      <c r="AC29" s="82">
        <v>2.1000000000000001E-2</v>
      </c>
      <c r="AD29" s="75">
        <v>47542</v>
      </c>
      <c r="AE29" s="78">
        <v>0.42200000000000004</v>
      </c>
      <c r="AF29" s="75">
        <v>3640</v>
      </c>
      <c r="AG29" s="78">
        <v>3.2000000000000001E-2</v>
      </c>
      <c r="AH29" s="75">
        <v>38116</v>
      </c>
      <c r="AI29" s="78">
        <v>0.33776407202608821</v>
      </c>
      <c r="AJ29" s="75">
        <v>23550</v>
      </c>
      <c r="AK29" s="76">
        <v>0.20899999999999999</v>
      </c>
      <c r="AL29" s="81">
        <v>513981</v>
      </c>
      <c r="AM29" s="82">
        <v>9.5000000000000001E-2</v>
      </c>
      <c r="AN29" s="75">
        <v>258614</v>
      </c>
      <c r="AO29" s="78">
        <v>0.503</v>
      </c>
      <c r="AP29" s="75">
        <v>37467</v>
      </c>
      <c r="AQ29" s="78">
        <v>7.2999999999999995E-2</v>
      </c>
      <c r="AR29" s="75">
        <v>171641</v>
      </c>
      <c r="AS29" s="78">
        <v>0.333944250857522</v>
      </c>
      <c r="AT29" s="75">
        <v>46259</v>
      </c>
      <c r="AU29" s="76">
        <v>0.09</v>
      </c>
      <c r="AV29" s="84">
        <v>773573</v>
      </c>
      <c r="AW29" s="85">
        <v>0.14199999999999999</v>
      </c>
      <c r="AX29" s="86">
        <v>18254</v>
      </c>
      <c r="AY29" s="87">
        <v>2.4E-2</v>
      </c>
      <c r="AZ29" s="86">
        <v>542732</v>
      </c>
      <c r="BA29" s="87">
        <v>0.70199999999999996</v>
      </c>
      <c r="BB29" s="88">
        <v>209888</v>
      </c>
      <c r="BC29" s="89">
        <v>0.27100000000000002</v>
      </c>
      <c r="BD29" s="88">
        <v>2699</v>
      </c>
      <c r="BE29" s="90">
        <v>3.0000000000000001E-3</v>
      </c>
      <c r="BF29" s="91">
        <v>1360411</v>
      </c>
      <c r="BG29" s="92">
        <v>0.25</v>
      </c>
      <c r="BH29" s="86">
        <v>912990</v>
      </c>
      <c r="BI29" s="78">
        <v>0.67100000000000004</v>
      </c>
      <c r="BJ29" s="75">
        <v>64730</v>
      </c>
      <c r="BK29" s="78">
        <v>4.8000000000000001E-2</v>
      </c>
      <c r="BL29" s="75">
        <v>329057</v>
      </c>
      <c r="BM29" s="78">
        <v>0.24199999999999999</v>
      </c>
      <c r="BN29" s="100">
        <v>53634</v>
      </c>
      <c r="BO29" s="76">
        <v>3.9E-2</v>
      </c>
      <c r="BP29" s="93">
        <v>326</v>
      </c>
      <c r="BQ29" s="75">
        <v>65699</v>
      </c>
      <c r="BR29" s="94">
        <v>0.06</v>
      </c>
      <c r="BS29" s="95">
        <v>18938945</v>
      </c>
      <c r="BT29" s="96">
        <v>3486.04</v>
      </c>
      <c r="BU29" s="105">
        <v>4.8</v>
      </c>
      <c r="BV29" s="97">
        <v>81</v>
      </c>
      <c r="BW29" s="106">
        <v>8741</v>
      </c>
    </row>
    <row r="30" spans="1:75" ht="15.75" x14ac:dyDescent="0.25">
      <c r="A30" s="72" t="s">
        <v>89</v>
      </c>
      <c r="B30" s="99" t="s">
        <v>62</v>
      </c>
      <c r="C30" s="44"/>
      <c r="D30" s="91">
        <v>2898487</v>
      </c>
      <c r="E30" s="109">
        <v>506225</v>
      </c>
      <c r="F30" s="110">
        <v>0.17499999999999999</v>
      </c>
      <c r="G30" s="74">
        <v>2921628</v>
      </c>
      <c r="H30" s="75">
        <v>398647</v>
      </c>
      <c r="I30" s="77">
        <v>0.13600000000000001</v>
      </c>
      <c r="J30" s="74">
        <v>1398935</v>
      </c>
      <c r="K30" s="78">
        <v>0.47899999999999998</v>
      </c>
      <c r="L30" s="75">
        <v>326533</v>
      </c>
      <c r="M30" s="78">
        <v>0.112</v>
      </c>
      <c r="N30" s="75">
        <v>797513</v>
      </c>
      <c r="O30" s="76">
        <v>0.27300000000000002</v>
      </c>
      <c r="P30" s="79">
        <v>1729440</v>
      </c>
      <c r="Q30" s="80">
        <v>0.59199999999999997</v>
      </c>
      <c r="R30" s="81">
        <v>1135395</v>
      </c>
      <c r="S30" s="82">
        <v>0.38900000000000001</v>
      </c>
      <c r="T30" s="83">
        <v>871354</v>
      </c>
      <c r="U30" s="78">
        <v>0.76744569070675839</v>
      </c>
      <c r="V30" s="75">
        <v>31881</v>
      </c>
      <c r="W30" s="78">
        <v>2.8000000000000001E-2</v>
      </c>
      <c r="X30" s="75">
        <v>43745</v>
      </c>
      <c r="Y30" s="78">
        <v>3.9000000000000007E-2</v>
      </c>
      <c r="Z30" s="75">
        <v>188415</v>
      </c>
      <c r="AA30" s="76">
        <v>0.16600000000000001</v>
      </c>
      <c r="AB30" s="84">
        <v>105766</v>
      </c>
      <c r="AC30" s="82">
        <v>3.5999999999999997E-2</v>
      </c>
      <c r="AD30" s="75">
        <v>27091</v>
      </c>
      <c r="AE30" s="78">
        <v>0.25600000000000001</v>
      </c>
      <c r="AF30" s="75">
        <v>2542</v>
      </c>
      <c r="AG30" s="78">
        <v>2.4E-2</v>
      </c>
      <c r="AH30" s="75">
        <v>22018</v>
      </c>
      <c r="AI30" s="78">
        <v>0.20817654066524213</v>
      </c>
      <c r="AJ30" s="75">
        <v>54115</v>
      </c>
      <c r="AK30" s="76">
        <v>0.51200000000000001</v>
      </c>
      <c r="AL30" s="81">
        <v>488279</v>
      </c>
      <c r="AM30" s="82">
        <v>0.16700000000000001</v>
      </c>
      <c r="AN30" s="75">
        <v>161415</v>
      </c>
      <c r="AO30" s="78">
        <v>0.33</v>
      </c>
      <c r="AP30" s="75">
        <v>36909</v>
      </c>
      <c r="AQ30" s="78">
        <v>7.5999999999999998E-2</v>
      </c>
      <c r="AR30" s="75">
        <v>178475</v>
      </c>
      <c r="AS30" s="78">
        <v>0.36551848430917572</v>
      </c>
      <c r="AT30" s="75">
        <v>111480</v>
      </c>
      <c r="AU30" s="76">
        <v>0.22800000000000001</v>
      </c>
      <c r="AV30" s="84">
        <v>423855</v>
      </c>
      <c r="AW30" s="85">
        <v>0.14499999999999999</v>
      </c>
      <c r="AX30" s="86">
        <v>7437</v>
      </c>
      <c r="AY30" s="87">
        <v>1.7999999999999999E-2</v>
      </c>
      <c r="AZ30" s="86">
        <v>228205</v>
      </c>
      <c r="BA30" s="87">
        <v>0.53800000000000003</v>
      </c>
      <c r="BB30" s="88">
        <v>186581</v>
      </c>
      <c r="BC30" s="89">
        <v>0.44</v>
      </c>
      <c r="BD30" s="88">
        <v>1632</v>
      </c>
      <c r="BE30" s="90">
        <v>4.0000000000000001E-3</v>
      </c>
      <c r="BF30" s="91">
        <v>768333</v>
      </c>
      <c r="BG30" s="92">
        <v>0.26300000000000001</v>
      </c>
      <c r="BH30" s="86">
        <v>331638</v>
      </c>
      <c r="BI30" s="78">
        <v>0.432</v>
      </c>
      <c r="BJ30" s="75">
        <v>26996</v>
      </c>
      <c r="BK30" s="78">
        <v>3.5000000000000003E-2</v>
      </c>
      <c r="BL30" s="75">
        <v>366694</v>
      </c>
      <c r="BM30" s="78">
        <v>0.47699999999999998</v>
      </c>
      <c r="BN30" s="100">
        <v>43005</v>
      </c>
      <c r="BO30" s="76">
        <v>5.6000000000000001E-2</v>
      </c>
      <c r="BP30" s="93">
        <v>521</v>
      </c>
      <c r="BQ30" s="75">
        <v>42009</v>
      </c>
      <c r="BR30" s="94">
        <v>0.14899999999999999</v>
      </c>
      <c r="BS30" s="95">
        <v>10570219</v>
      </c>
      <c r="BT30" s="96">
        <v>3617.92</v>
      </c>
      <c r="BU30" s="105">
        <v>8.6</v>
      </c>
      <c r="BV30" s="97">
        <v>74.900000000000006</v>
      </c>
      <c r="BW30" s="106">
        <v>11007</v>
      </c>
    </row>
    <row r="31" spans="1:75" ht="15.75" x14ac:dyDescent="0.25">
      <c r="A31" s="72" t="s">
        <v>90</v>
      </c>
      <c r="B31" s="99" t="s">
        <v>62</v>
      </c>
      <c r="C31" s="44"/>
      <c r="D31" s="91">
        <v>5867503</v>
      </c>
      <c r="E31" s="109">
        <v>766671</v>
      </c>
      <c r="F31" s="110">
        <v>0.13100000000000001</v>
      </c>
      <c r="G31" s="74">
        <v>5961514</v>
      </c>
      <c r="H31" s="75">
        <v>621543</v>
      </c>
      <c r="I31" s="77">
        <v>0.104</v>
      </c>
      <c r="J31" s="74">
        <v>3489096</v>
      </c>
      <c r="K31" s="78">
        <v>0.58499999999999996</v>
      </c>
      <c r="L31" s="75">
        <v>707776</v>
      </c>
      <c r="M31" s="78">
        <v>0.11899999999999999</v>
      </c>
      <c r="N31" s="75">
        <v>1143099</v>
      </c>
      <c r="O31" s="76">
        <v>0.192</v>
      </c>
      <c r="P31" s="79">
        <v>3578350</v>
      </c>
      <c r="Q31" s="80">
        <v>0.6</v>
      </c>
      <c r="R31" s="81">
        <v>2635523</v>
      </c>
      <c r="S31" s="82">
        <v>0.442</v>
      </c>
      <c r="T31" s="83">
        <v>2162948</v>
      </c>
      <c r="U31" s="78">
        <v>0.82069023871163338</v>
      </c>
      <c r="V31" s="75">
        <v>56580</v>
      </c>
      <c r="W31" s="78">
        <v>2.1000000000000001E-2</v>
      </c>
      <c r="X31" s="75">
        <v>90430</v>
      </c>
      <c r="Y31" s="78">
        <v>3.5000000000000003E-2</v>
      </c>
      <c r="Z31" s="75">
        <v>325565</v>
      </c>
      <c r="AA31" s="76">
        <v>0.124</v>
      </c>
      <c r="AB31" s="84">
        <v>154475</v>
      </c>
      <c r="AC31" s="82">
        <v>2.5999999999999999E-2</v>
      </c>
      <c r="AD31" s="75">
        <v>55159</v>
      </c>
      <c r="AE31" s="78">
        <v>0.35699999999999998</v>
      </c>
      <c r="AF31" s="75">
        <v>3588</v>
      </c>
      <c r="AG31" s="78">
        <v>2.3E-2</v>
      </c>
      <c r="AH31" s="75">
        <v>29054</v>
      </c>
      <c r="AI31" s="78">
        <v>0.18808221395047742</v>
      </c>
      <c r="AJ31" s="75">
        <v>66674</v>
      </c>
      <c r="AK31" s="76">
        <v>0.432</v>
      </c>
      <c r="AL31" s="81">
        <v>788352</v>
      </c>
      <c r="AM31" s="82">
        <v>0.13200000000000001</v>
      </c>
      <c r="AN31" s="75">
        <v>350963</v>
      </c>
      <c r="AO31" s="78">
        <v>0.44500000000000001</v>
      </c>
      <c r="AP31" s="75">
        <v>58749</v>
      </c>
      <c r="AQ31" s="78">
        <v>7.4999999999999997E-2</v>
      </c>
      <c r="AR31" s="75">
        <v>243507</v>
      </c>
      <c r="AS31" s="78">
        <v>0.30888105820750122</v>
      </c>
      <c r="AT31" s="75">
        <v>135133</v>
      </c>
      <c r="AU31" s="76">
        <v>0.17100000000000001</v>
      </c>
      <c r="AV31" s="84">
        <v>918236</v>
      </c>
      <c r="AW31" s="85">
        <v>0.154</v>
      </c>
      <c r="AX31" s="86">
        <v>20336</v>
      </c>
      <c r="AY31" s="87">
        <v>2.1999999999999999E-2</v>
      </c>
      <c r="AZ31" s="86">
        <v>544274</v>
      </c>
      <c r="BA31" s="87">
        <v>0.59299999999999997</v>
      </c>
      <c r="BB31" s="88">
        <v>349454</v>
      </c>
      <c r="BC31" s="89">
        <v>0.38100000000000001</v>
      </c>
      <c r="BD31" s="88">
        <v>4172</v>
      </c>
      <c r="BE31" s="90">
        <v>5.0000000000000001E-3</v>
      </c>
      <c r="BF31" s="91">
        <v>1464928</v>
      </c>
      <c r="BG31" s="92">
        <v>0.246</v>
      </c>
      <c r="BH31" s="86">
        <v>899690</v>
      </c>
      <c r="BI31" s="78">
        <v>0.61399999999999999</v>
      </c>
      <c r="BJ31" s="75">
        <v>44585</v>
      </c>
      <c r="BK31" s="78">
        <v>0.03</v>
      </c>
      <c r="BL31" s="75">
        <v>430654</v>
      </c>
      <c r="BM31" s="78">
        <v>0.29399999999999998</v>
      </c>
      <c r="BN31" s="100">
        <v>89999</v>
      </c>
      <c r="BO31" s="76">
        <v>6.0999999999999999E-2</v>
      </c>
      <c r="BP31" s="93">
        <v>499</v>
      </c>
      <c r="BQ31" s="75">
        <v>51542</v>
      </c>
      <c r="BR31" s="94">
        <v>0.11600000000000001</v>
      </c>
      <c r="BS31" s="95">
        <v>14947936</v>
      </c>
      <c r="BT31" s="96">
        <v>2507.41</v>
      </c>
      <c r="BU31" s="105">
        <v>6.2</v>
      </c>
      <c r="BV31" s="97">
        <v>77.599999999999994</v>
      </c>
      <c r="BW31" s="106">
        <v>9832</v>
      </c>
    </row>
    <row r="32" spans="1:75" x14ac:dyDescent="0.25">
      <c r="A32" s="72" t="s">
        <v>91</v>
      </c>
      <c r="B32" s="107" t="s">
        <v>64</v>
      </c>
      <c r="C32" s="108">
        <v>2016</v>
      </c>
      <c r="D32" s="91">
        <v>975207</v>
      </c>
      <c r="E32" s="109">
        <v>169971</v>
      </c>
      <c r="F32" s="110">
        <v>0.17399999999999999</v>
      </c>
      <c r="G32" s="74">
        <v>1014596</v>
      </c>
      <c r="H32" s="75">
        <v>118466</v>
      </c>
      <c r="I32" s="77">
        <v>0.11700000000000001</v>
      </c>
      <c r="J32" s="74">
        <v>547910</v>
      </c>
      <c r="K32" s="78">
        <v>0.54</v>
      </c>
      <c r="L32" s="75">
        <v>140450</v>
      </c>
      <c r="M32" s="78">
        <v>0.13800000000000001</v>
      </c>
      <c r="N32" s="75">
        <v>207770</v>
      </c>
      <c r="O32" s="76">
        <v>0.20499999999999999</v>
      </c>
      <c r="P32" s="79">
        <v>604225</v>
      </c>
      <c r="Q32" s="80">
        <v>0.59599999999999997</v>
      </c>
      <c r="R32" s="81">
        <v>452781</v>
      </c>
      <c r="S32" s="82">
        <v>0.44600000000000001</v>
      </c>
      <c r="T32" s="83">
        <v>348193</v>
      </c>
      <c r="U32" s="78">
        <v>0.76900974201655992</v>
      </c>
      <c r="V32" s="75">
        <v>13812</v>
      </c>
      <c r="W32" s="78">
        <v>3.1E-2</v>
      </c>
      <c r="X32" s="75">
        <v>24805</v>
      </c>
      <c r="Y32" s="78">
        <v>5.4000000000000006E-2</v>
      </c>
      <c r="Z32" s="75">
        <v>65971</v>
      </c>
      <c r="AA32" s="76">
        <v>0.14599999999999999</v>
      </c>
      <c r="AB32" s="84">
        <v>22044</v>
      </c>
      <c r="AC32" s="82">
        <v>2.1999999999999999E-2</v>
      </c>
      <c r="AD32" s="75">
        <v>7829</v>
      </c>
      <c r="AE32" s="78">
        <v>0.35499999999999998</v>
      </c>
      <c r="AF32" s="75">
        <v>777</v>
      </c>
      <c r="AG32" s="78">
        <v>3.5000000000000003E-2</v>
      </c>
      <c r="AH32" s="75">
        <v>4574</v>
      </c>
      <c r="AI32" s="78">
        <v>0.20749410270368354</v>
      </c>
      <c r="AJ32" s="75">
        <v>8864</v>
      </c>
      <c r="AK32" s="76">
        <v>0.40200000000000002</v>
      </c>
      <c r="AL32" s="81">
        <v>129400</v>
      </c>
      <c r="AM32" s="82">
        <v>0.128</v>
      </c>
      <c r="AN32" s="75">
        <v>58710</v>
      </c>
      <c r="AO32" s="78">
        <v>0.45400000000000001</v>
      </c>
      <c r="AP32" s="75">
        <v>10363</v>
      </c>
      <c r="AQ32" s="78">
        <v>0.08</v>
      </c>
      <c r="AR32" s="75">
        <v>35467</v>
      </c>
      <c r="AS32" s="78">
        <v>0.27408809891808344</v>
      </c>
      <c r="AT32" s="75">
        <v>24860</v>
      </c>
      <c r="AU32" s="76">
        <v>0.192</v>
      </c>
      <c r="AV32" s="84">
        <v>171435</v>
      </c>
      <c r="AW32" s="85">
        <v>0.16900000000000001</v>
      </c>
      <c r="AX32" s="86">
        <v>2867</v>
      </c>
      <c r="AY32" s="87">
        <v>1.7000000000000001E-2</v>
      </c>
      <c r="AZ32" s="86">
        <v>106681</v>
      </c>
      <c r="BA32" s="87">
        <v>0.622</v>
      </c>
      <c r="BB32" s="88">
        <v>61293</v>
      </c>
      <c r="BC32" s="89">
        <v>0.35799999999999998</v>
      </c>
      <c r="BD32" s="88">
        <v>594</v>
      </c>
      <c r="BE32" s="90">
        <v>3.0000000000000001E-3</v>
      </c>
      <c r="BF32" s="91">
        <v>238936</v>
      </c>
      <c r="BG32" s="92">
        <v>0.23499999999999999</v>
      </c>
      <c r="BH32" s="86">
        <v>130311</v>
      </c>
      <c r="BI32" s="78">
        <v>0.54500000000000004</v>
      </c>
      <c r="BJ32" s="75">
        <v>8817</v>
      </c>
      <c r="BK32" s="78">
        <v>3.6999999999999998E-2</v>
      </c>
      <c r="BL32" s="75">
        <v>81631</v>
      </c>
      <c r="BM32" s="78">
        <v>0.34200000000000003</v>
      </c>
      <c r="BN32" s="100">
        <v>18177</v>
      </c>
      <c r="BO32" s="76">
        <v>7.5999999999999998E-2</v>
      </c>
      <c r="BP32" s="93">
        <v>561</v>
      </c>
      <c r="BQ32" s="75">
        <v>50801</v>
      </c>
      <c r="BR32" s="94">
        <v>0.13300000000000001</v>
      </c>
      <c r="BS32" s="95">
        <v>2281348</v>
      </c>
      <c r="BT32" s="96">
        <v>2248.5300000000002</v>
      </c>
      <c r="BU32" s="105">
        <v>5.4</v>
      </c>
      <c r="BV32" s="97">
        <v>78.599999999999994</v>
      </c>
      <c r="BW32" s="106">
        <v>7652</v>
      </c>
    </row>
    <row r="33" spans="1:75" x14ac:dyDescent="0.25">
      <c r="A33" s="72" t="s">
        <v>92</v>
      </c>
      <c r="B33" s="107" t="s">
        <v>64</v>
      </c>
      <c r="C33" s="113" t="s">
        <v>76</v>
      </c>
      <c r="D33" s="91">
        <v>1797941</v>
      </c>
      <c r="E33" s="109">
        <v>204804</v>
      </c>
      <c r="F33" s="110">
        <v>0.114</v>
      </c>
      <c r="G33" s="74">
        <v>1865028</v>
      </c>
      <c r="H33" s="75">
        <v>168568</v>
      </c>
      <c r="I33" s="77">
        <v>0.09</v>
      </c>
      <c r="J33" s="74">
        <v>1189390</v>
      </c>
      <c r="K33" s="78">
        <v>0.63800000000000001</v>
      </c>
      <c r="L33" s="75">
        <v>223119</v>
      </c>
      <c r="M33" s="78">
        <v>0.12</v>
      </c>
      <c r="N33" s="75">
        <v>283951</v>
      </c>
      <c r="O33" s="76">
        <v>0.152</v>
      </c>
      <c r="P33" s="79">
        <v>1103447</v>
      </c>
      <c r="Q33" s="80">
        <v>0.59199999999999997</v>
      </c>
      <c r="R33" s="81">
        <v>896126</v>
      </c>
      <c r="S33" s="82">
        <v>0.48</v>
      </c>
      <c r="T33" s="83">
        <v>753429</v>
      </c>
      <c r="U33" s="78">
        <v>0.84076234815193396</v>
      </c>
      <c r="V33" s="75">
        <v>20208</v>
      </c>
      <c r="W33" s="78">
        <v>2.3E-2</v>
      </c>
      <c r="X33" s="75">
        <v>25391</v>
      </c>
      <c r="Y33" s="78">
        <v>2.7999999999999997E-2</v>
      </c>
      <c r="Z33" s="75">
        <v>97098</v>
      </c>
      <c r="AA33" s="76">
        <v>0.108</v>
      </c>
      <c r="AB33" s="84">
        <v>32488</v>
      </c>
      <c r="AC33" s="82">
        <v>1.7000000000000001E-2</v>
      </c>
      <c r="AD33" s="75">
        <v>13456</v>
      </c>
      <c r="AE33" s="78">
        <v>0.41400000000000003</v>
      </c>
      <c r="AF33" s="75">
        <v>1008</v>
      </c>
      <c r="AG33" s="78">
        <v>3.1E-2</v>
      </c>
      <c r="AH33" s="75">
        <v>5021</v>
      </c>
      <c r="AI33" s="78">
        <v>0.15454937207584338</v>
      </c>
      <c r="AJ33" s="75">
        <v>13003</v>
      </c>
      <c r="AK33" s="76">
        <v>0.4</v>
      </c>
      <c r="AL33" s="81">
        <v>174833</v>
      </c>
      <c r="AM33" s="82">
        <v>9.4E-2</v>
      </c>
      <c r="AN33" s="75">
        <v>88947</v>
      </c>
      <c r="AO33" s="78">
        <v>0.50900000000000001</v>
      </c>
      <c r="AP33" s="75">
        <v>14010</v>
      </c>
      <c r="AQ33" s="78">
        <v>0.08</v>
      </c>
      <c r="AR33" s="75">
        <v>40651</v>
      </c>
      <c r="AS33" s="78">
        <v>0.23251331270412337</v>
      </c>
      <c r="AT33" s="75">
        <v>31225</v>
      </c>
      <c r="AU33" s="76">
        <v>0.17899999999999999</v>
      </c>
      <c r="AV33" s="84">
        <v>266622</v>
      </c>
      <c r="AW33" s="85">
        <v>0.14299999999999999</v>
      </c>
      <c r="AX33" s="86">
        <v>6560</v>
      </c>
      <c r="AY33" s="87">
        <v>2.5000000000000001E-2</v>
      </c>
      <c r="AZ33" s="86">
        <v>171162</v>
      </c>
      <c r="BA33" s="87">
        <v>0.64200000000000002</v>
      </c>
      <c r="BB33" s="88">
        <v>87678</v>
      </c>
      <c r="BC33" s="89">
        <v>0.32900000000000001</v>
      </c>
      <c r="BD33" s="88">
        <v>1222</v>
      </c>
      <c r="BE33" s="90">
        <v>5.0000000000000001E-3</v>
      </c>
      <c r="BF33" s="91">
        <v>494959</v>
      </c>
      <c r="BG33" s="92">
        <v>0.26500000000000001</v>
      </c>
      <c r="BH33" s="86">
        <v>326998</v>
      </c>
      <c r="BI33" s="78">
        <v>0.66100000000000003</v>
      </c>
      <c r="BJ33" s="75">
        <v>16731</v>
      </c>
      <c r="BK33" s="78">
        <v>3.4000000000000002E-2</v>
      </c>
      <c r="BL33" s="75">
        <v>125210</v>
      </c>
      <c r="BM33" s="78">
        <v>0.253</v>
      </c>
      <c r="BN33" s="100">
        <v>26020</v>
      </c>
      <c r="BO33" s="76">
        <v>5.2999999999999999E-2</v>
      </c>
      <c r="BP33" s="93">
        <v>838</v>
      </c>
      <c r="BQ33" s="75">
        <v>56675</v>
      </c>
      <c r="BR33" s="94">
        <v>0.17699999999999999</v>
      </c>
      <c r="BS33" s="95">
        <v>4108020</v>
      </c>
      <c r="BT33" s="96">
        <v>2202.66</v>
      </c>
      <c r="BU33" s="105">
        <v>5.6</v>
      </c>
      <c r="BV33" s="97">
        <v>79.599999999999994</v>
      </c>
      <c r="BW33" s="106">
        <v>9273</v>
      </c>
    </row>
    <row r="34" spans="1:75" x14ac:dyDescent="0.25">
      <c r="A34" s="72" t="s">
        <v>93</v>
      </c>
      <c r="B34" s="107" t="s">
        <v>64</v>
      </c>
      <c r="C34" s="108">
        <v>2014</v>
      </c>
      <c r="D34" s="91">
        <v>2668199</v>
      </c>
      <c r="E34" s="109">
        <v>577628</v>
      </c>
      <c r="F34" s="110">
        <v>0.216</v>
      </c>
      <c r="G34" s="74">
        <v>2852693</v>
      </c>
      <c r="H34" s="75">
        <v>397974</v>
      </c>
      <c r="I34" s="77">
        <v>0.14000000000000001</v>
      </c>
      <c r="J34" s="74">
        <v>1553146</v>
      </c>
      <c r="K34" s="78">
        <v>0.54400000000000004</v>
      </c>
      <c r="L34" s="75">
        <v>291158</v>
      </c>
      <c r="M34" s="78">
        <v>0.10199999999999999</v>
      </c>
      <c r="N34" s="75">
        <v>610415</v>
      </c>
      <c r="O34" s="76">
        <v>0.214</v>
      </c>
      <c r="P34" s="79">
        <v>1732996</v>
      </c>
      <c r="Q34" s="80">
        <v>0.60699999999999998</v>
      </c>
      <c r="R34" s="81">
        <v>1251053</v>
      </c>
      <c r="S34" s="82">
        <v>0.439</v>
      </c>
      <c r="T34" s="83">
        <v>940981</v>
      </c>
      <c r="U34" s="78">
        <v>0.75215118783936408</v>
      </c>
      <c r="V34" s="75">
        <v>31783</v>
      </c>
      <c r="W34" s="78">
        <v>2.5000000000000001E-2</v>
      </c>
      <c r="X34" s="75">
        <v>75381</v>
      </c>
      <c r="Y34" s="78">
        <v>6.0999999999999992E-2</v>
      </c>
      <c r="Z34" s="75">
        <v>202908</v>
      </c>
      <c r="AA34" s="76">
        <v>0.16200000000000001</v>
      </c>
      <c r="AB34" s="84">
        <v>103308</v>
      </c>
      <c r="AC34" s="82">
        <v>3.5999999999999997E-2</v>
      </c>
      <c r="AD34" s="75">
        <v>34696</v>
      </c>
      <c r="AE34" s="78">
        <v>0.33599999999999997</v>
      </c>
      <c r="AF34" s="75">
        <v>2724</v>
      </c>
      <c r="AG34" s="78">
        <v>2.5999999999999999E-2</v>
      </c>
      <c r="AH34" s="75">
        <v>27384</v>
      </c>
      <c r="AI34" s="78">
        <v>0.26507143686839352</v>
      </c>
      <c r="AJ34" s="75">
        <v>38504</v>
      </c>
      <c r="AK34" s="76">
        <v>0.373</v>
      </c>
      <c r="AL34" s="81">
        <v>378635</v>
      </c>
      <c r="AM34" s="82">
        <v>0.13300000000000001</v>
      </c>
      <c r="AN34" s="75">
        <v>161565</v>
      </c>
      <c r="AO34" s="78">
        <v>0.42699999999999999</v>
      </c>
      <c r="AP34" s="75">
        <v>25152</v>
      </c>
      <c r="AQ34" s="78">
        <v>6.6000000000000003E-2</v>
      </c>
      <c r="AR34" s="75">
        <v>110824</v>
      </c>
      <c r="AS34" s="78">
        <v>0.29269349109300513</v>
      </c>
      <c r="AT34" s="75">
        <v>81094</v>
      </c>
      <c r="AU34" s="76">
        <v>0.214</v>
      </c>
      <c r="AV34" s="84">
        <v>415993</v>
      </c>
      <c r="AW34" s="85">
        <v>0.14599999999999999</v>
      </c>
      <c r="AX34" s="86">
        <v>13746</v>
      </c>
      <c r="AY34" s="87">
        <v>3.3000000000000002E-2</v>
      </c>
      <c r="AZ34" s="86">
        <v>205869</v>
      </c>
      <c r="BA34" s="87">
        <v>0.495</v>
      </c>
      <c r="BB34" s="88">
        <v>188998</v>
      </c>
      <c r="BC34" s="89">
        <v>0.45400000000000001</v>
      </c>
      <c r="BD34" s="88">
        <v>7380</v>
      </c>
      <c r="BE34" s="90">
        <v>1.7999999999999999E-2</v>
      </c>
      <c r="BF34" s="91">
        <v>703704</v>
      </c>
      <c r="BG34" s="92">
        <v>0.247</v>
      </c>
      <c r="BH34" s="86">
        <v>402158</v>
      </c>
      <c r="BI34" s="78">
        <v>0.57099999999999995</v>
      </c>
      <c r="BJ34" s="75">
        <v>25630</v>
      </c>
      <c r="BK34" s="78">
        <v>3.5999999999999997E-2</v>
      </c>
      <c r="BL34" s="75">
        <v>207828</v>
      </c>
      <c r="BM34" s="78">
        <v>0.29499999999999998</v>
      </c>
      <c r="BN34" s="100">
        <v>68088</v>
      </c>
      <c r="BO34" s="76">
        <v>9.7000000000000003E-2</v>
      </c>
      <c r="BP34" s="93">
        <v>410</v>
      </c>
      <c r="BQ34" s="75">
        <v>55434</v>
      </c>
      <c r="BR34" s="94">
        <v>8.8999999999999996E-2</v>
      </c>
      <c r="BS34" s="95">
        <v>5552234</v>
      </c>
      <c r="BT34" s="96">
        <v>1946.31</v>
      </c>
      <c r="BU34" s="105">
        <v>5.8</v>
      </c>
      <c r="BV34" s="97">
        <v>78.400000000000006</v>
      </c>
      <c r="BW34" s="106">
        <v>9653</v>
      </c>
    </row>
    <row r="35" spans="1:75" x14ac:dyDescent="0.25">
      <c r="A35" s="72" t="s">
        <v>94</v>
      </c>
      <c r="B35" s="107" t="s">
        <v>64</v>
      </c>
      <c r="C35" s="108">
        <v>2014</v>
      </c>
      <c r="D35" s="91">
        <v>1302651</v>
      </c>
      <c r="E35" s="109">
        <v>136162</v>
      </c>
      <c r="F35" s="110">
        <v>0.105</v>
      </c>
      <c r="G35" s="74">
        <v>1314875</v>
      </c>
      <c r="H35" s="75">
        <v>98020</v>
      </c>
      <c r="I35" s="77">
        <v>7.4999999999999997E-2</v>
      </c>
      <c r="J35" s="74">
        <v>834814</v>
      </c>
      <c r="K35" s="78">
        <v>0.63500000000000001</v>
      </c>
      <c r="L35" s="75">
        <v>175527</v>
      </c>
      <c r="M35" s="78">
        <v>0.13300000000000001</v>
      </c>
      <c r="N35" s="75">
        <v>206514</v>
      </c>
      <c r="O35" s="76">
        <v>0.157</v>
      </c>
      <c r="P35" s="79">
        <v>820838</v>
      </c>
      <c r="Q35" s="80">
        <v>0.624</v>
      </c>
      <c r="R35" s="81">
        <v>647448</v>
      </c>
      <c r="S35" s="82">
        <v>0.49199999999999999</v>
      </c>
      <c r="T35" s="83">
        <v>543923</v>
      </c>
      <c r="U35" s="78">
        <v>0.84010298896590918</v>
      </c>
      <c r="V35" s="75">
        <v>13129</v>
      </c>
      <c r="W35" s="78">
        <v>0.02</v>
      </c>
      <c r="X35" s="75">
        <v>27169</v>
      </c>
      <c r="Y35" s="78">
        <v>4.1999999999999996E-2</v>
      </c>
      <c r="Z35" s="75">
        <v>63227</v>
      </c>
      <c r="AA35" s="76">
        <v>9.8000000000000004E-2</v>
      </c>
      <c r="AB35" s="84">
        <v>28056</v>
      </c>
      <c r="AC35" s="82">
        <v>2.1000000000000001E-2</v>
      </c>
      <c r="AD35" s="75">
        <v>13101</v>
      </c>
      <c r="AE35" s="78">
        <v>0.46599999999999997</v>
      </c>
      <c r="AF35" s="75">
        <v>548</v>
      </c>
      <c r="AG35" s="78">
        <v>0.02</v>
      </c>
      <c r="AH35" s="75">
        <v>6015</v>
      </c>
      <c r="AI35" s="78">
        <v>0.21439264328485885</v>
      </c>
      <c r="AJ35" s="75">
        <v>8392</v>
      </c>
      <c r="AK35" s="76">
        <v>0.29899999999999999</v>
      </c>
      <c r="AL35" s="81">
        <v>145334</v>
      </c>
      <c r="AM35" s="82">
        <v>0.111</v>
      </c>
      <c r="AN35" s="75">
        <v>76635</v>
      </c>
      <c r="AO35" s="78">
        <v>0.52800000000000002</v>
      </c>
      <c r="AP35" s="75">
        <v>11097</v>
      </c>
      <c r="AQ35" s="78">
        <v>7.5999999999999998E-2</v>
      </c>
      <c r="AR35" s="75">
        <v>40995</v>
      </c>
      <c r="AS35" s="78">
        <v>0.28207439415415525</v>
      </c>
      <c r="AT35" s="75">
        <v>16607</v>
      </c>
      <c r="AU35" s="76">
        <v>0.114</v>
      </c>
      <c r="AV35" s="84">
        <v>210835</v>
      </c>
      <c r="AW35" s="85">
        <v>0.16</v>
      </c>
      <c r="AX35" s="86">
        <v>6456</v>
      </c>
      <c r="AY35" s="87">
        <v>3.1E-2</v>
      </c>
      <c r="AZ35" s="86">
        <v>142476</v>
      </c>
      <c r="BA35" s="87">
        <v>0.67600000000000005</v>
      </c>
      <c r="BB35" s="88">
        <v>61325</v>
      </c>
      <c r="BC35" s="89">
        <v>0.29099999999999998</v>
      </c>
      <c r="BD35" s="88">
        <v>578</v>
      </c>
      <c r="BE35" s="90">
        <v>3.0000000000000001E-3</v>
      </c>
      <c r="BF35" s="91">
        <v>283202</v>
      </c>
      <c r="BG35" s="92">
        <v>0.215</v>
      </c>
      <c r="BH35" s="86">
        <v>194699</v>
      </c>
      <c r="BI35" s="78">
        <v>0.68700000000000006</v>
      </c>
      <c r="BJ35" s="75">
        <v>8277</v>
      </c>
      <c r="BK35" s="78">
        <v>2.9000000000000001E-2</v>
      </c>
      <c r="BL35" s="75">
        <v>71010</v>
      </c>
      <c r="BM35" s="78">
        <v>0.251</v>
      </c>
      <c r="BN35" s="100">
        <v>9216</v>
      </c>
      <c r="BO35" s="76">
        <v>3.3000000000000002E-2</v>
      </c>
      <c r="BP35" s="93">
        <v>402</v>
      </c>
      <c r="BQ35" s="75">
        <v>71305</v>
      </c>
      <c r="BR35" s="94">
        <v>6.8000000000000005E-2</v>
      </c>
      <c r="BS35" s="95">
        <v>2779229</v>
      </c>
      <c r="BT35" s="96">
        <v>2113.6799999999998</v>
      </c>
      <c r="BU35" s="105">
        <v>4.2</v>
      </c>
      <c r="BV35" s="97">
        <v>80.099999999999994</v>
      </c>
      <c r="BW35" s="106">
        <v>8380</v>
      </c>
    </row>
    <row r="36" spans="1:75" x14ac:dyDescent="0.25">
      <c r="A36" s="72" t="s">
        <v>95</v>
      </c>
      <c r="B36" s="107" t="s">
        <v>64</v>
      </c>
      <c r="C36" s="108">
        <v>2014</v>
      </c>
      <c r="D36" s="91">
        <v>8682727</v>
      </c>
      <c r="E36" s="109">
        <v>1093464</v>
      </c>
      <c r="F36" s="110">
        <v>0.126</v>
      </c>
      <c r="G36" s="74">
        <v>8854377</v>
      </c>
      <c r="H36" s="75">
        <v>856275</v>
      </c>
      <c r="I36" s="77">
        <v>9.7000000000000003E-2</v>
      </c>
      <c r="J36" s="74">
        <v>5369550</v>
      </c>
      <c r="K36" s="78">
        <v>0.60599999999999998</v>
      </c>
      <c r="L36" s="75">
        <v>966533</v>
      </c>
      <c r="M36" s="78">
        <v>0.109</v>
      </c>
      <c r="N36" s="75">
        <v>1662019</v>
      </c>
      <c r="O36" s="76">
        <v>0.188</v>
      </c>
      <c r="P36" s="79">
        <v>5429088</v>
      </c>
      <c r="Q36" s="80">
        <v>0.61299999999999999</v>
      </c>
      <c r="R36" s="81">
        <v>4053867</v>
      </c>
      <c r="S36" s="82">
        <v>0.45800000000000002</v>
      </c>
      <c r="T36" s="83">
        <v>3265730</v>
      </c>
      <c r="U36" s="78">
        <v>0.80558390297461657</v>
      </c>
      <c r="V36" s="75">
        <v>57468</v>
      </c>
      <c r="W36" s="78">
        <v>1.4E-2</v>
      </c>
      <c r="X36" s="75">
        <v>239187</v>
      </c>
      <c r="Y36" s="78">
        <v>5.8999999999999997E-2</v>
      </c>
      <c r="Z36" s="75">
        <v>491482</v>
      </c>
      <c r="AA36" s="76">
        <v>0.121</v>
      </c>
      <c r="AB36" s="84">
        <v>290780</v>
      </c>
      <c r="AC36" s="82">
        <v>3.3000000000000002E-2</v>
      </c>
      <c r="AD36" s="75">
        <v>125912</v>
      </c>
      <c r="AE36" s="78">
        <v>0.433</v>
      </c>
      <c r="AF36" s="75">
        <v>6961</v>
      </c>
      <c r="AG36" s="78">
        <v>2.4E-2</v>
      </c>
      <c r="AH36" s="75">
        <v>67301</v>
      </c>
      <c r="AI36" s="78">
        <v>0.2314498933901919</v>
      </c>
      <c r="AJ36" s="75">
        <v>90606</v>
      </c>
      <c r="AK36" s="76">
        <v>0.312</v>
      </c>
      <c r="AL36" s="81">
        <v>1084441</v>
      </c>
      <c r="AM36" s="82">
        <v>0.122</v>
      </c>
      <c r="AN36" s="75">
        <v>561114</v>
      </c>
      <c r="AO36" s="78">
        <v>0.5169999999999999</v>
      </c>
      <c r="AP36" s="75">
        <v>68379</v>
      </c>
      <c r="AQ36" s="78">
        <v>6.3E-2</v>
      </c>
      <c r="AR36" s="75">
        <v>290515</v>
      </c>
      <c r="AS36" s="78">
        <v>0.26789378122000185</v>
      </c>
      <c r="AT36" s="75">
        <v>164433</v>
      </c>
      <c r="AU36" s="76">
        <v>0.152</v>
      </c>
      <c r="AV36" s="84">
        <v>1314207</v>
      </c>
      <c r="AW36" s="85">
        <v>0.14799999999999999</v>
      </c>
      <c r="AX36" s="86">
        <v>49233</v>
      </c>
      <c r="AY36" s="87">
        <v>3.6999999999999998E-2</v>
      </c>
      <c r="AZ36" s="86">
        <v>773535</v>
      </c>
      <c r="BA36" s="87">
        <v>0.58899999999999997</v>
      </c>
      <c r="BB36" s="88">
        <v>474024</v>
      </c>
      <c r="BC36" s="89">
        <v>0.36099999999999999</v>
      </c>
      <c r="BD36" s="88">
        <v>17415</v>
      </c>
      <c r="BE36" s="90">
        <v>1.2999999999999999E-2</v>
      </c>
      <c r="BF36" s="91">
        <v>2111082</v>
      </c>
      <c r="BG36" s="92">
        <v>0.23799999999999999</v>
      </c>
      <c r="BH36" s="86">
        <v>1367561</v>
      </c>
      <c r="BI36" s="78">
        <v>0.64800000000000002</v>
      </c>
      <c r="BJ36" s="75">
        <v>60190</v>
      </c>
      <c r="BK36" s="78">
        <v>2.9000000000000001E-2</v>
      </c>
      <c r="BL36" s="75">
        <v>590992</v>
      </c>
      <c r="BM36" s="78">
        <v>0.28000000000000003</v>
      </c>
      <c r="BN36" s="100">
        <v>92339</v>
      </c>
      <c r="BO36" s="76">
        <v>4.3999999999999997E-2</v>
      </c>
      <c r="BP36" s="93">
        <v>352</v>
      </c>
      <c r="BQ36" s="75">
        <v>76475</v>
      </c>
      <c r="BR36" s="94">
        <v>5.5E-2</v>
      </c>
      <c r="BS36" s="95">
        <v>21950127</v>
      </c>
      <c r="BT36" s="96">
        <v>2479.0100000000002</v>
      </c>
      <c r="BU36" s="105">
        <v>4.5</v>
      </c>
      <c r="BV36" s="97">
        <v>80.5</v>
      </c>
      <c r="BW36" s="106">
        <v>10398</v>
      </c>
    </row>
    <row r="37" spans="1:75" x14ac:dyDescent="0.25">
      <c r="A37" s="72" t="s">
        <v>96</v>
      </c>
      <c r="B37" s="107" t="s">
        <v>64</v>
      </c>
      <c r="C37" s="108">
        <v>2014</v>
      </c>
      <c r="D37" s="91">
        <v>2021099</v>
      </c>
      <c r="E37" s="109">
        <v>397034</v>
      </c>
      <c r="F37" s="110">
        <v>0.19600000000000001</v>
      </c>
      <c r="G37" s="74">
        <v>2050101</v>
      </c>
      <c r="H37" s="75">
        <v>256162</v>
      </c>
      <c r="I37" s="77">
        <v>0.125</v>
      </c>
      <c r="J37" s="74">
        <v>872882</v>
      </c>
      <c r="K37" s="78">
        <v>0.42599999999999999</v>
      </c>
      <c r="L37" s="75">
        <v>248560</v>
      </c>
      <c r="M37" s="78">
        <v>0.121</v>
      </c>
      <c r="N37" s="75">
        <v>672497</v>
      </c>
      <c r="O37" s="76">
        <v>0.32800000000000001</v>
      </c>
      <c r="P37" s="79">
        <v>1200674</v>
      </c>
      <c r="Q37" s="80">
        <v>0.58599999999999997</v>
      </c>
      <c r="R37" s="81">
        <v>808920</v>
      </c>
      <c r="S37" s="82">
        <v>0.39500000000000002</v>
      </c>
      <c r="T37" s="83">
        <v>536996</v>
      </c>
      <c r="U37" s="78">
        <v>0.66384314888987783</v>
      </c>
      <c r="V37" s="75">
        <v>28997</v>
      </c>
      <c r="W37" s="78">
        <v>3.5999999999999997E-2</v>
      </c>
      <c r="X37" s="75">
        <v>106998</v>
      </c>
      <c r="Y37" s="78">
        <v>0.13200000000000001</v>
      </c>
      <c r="Z37" s="75">
        <v>135929</v>
      </c>
      <c r="AA37" s="76">
        <v>0.16800000000000001</v>
      </c>
      <c r="AB37" s="84">
        <v>64702</v>
      </c>
      <c r="AC37" s="82">
        <v>3.2000000000000001E-2</v>
      </c>
      <c r="AD37" s="75">
        <v>14820</v>
      </c>
      <c r="AE37" s="78">
        <v>0.22900000000000001</v>
      </c>
      <c r="AF37" s="75">
        <v>2027</v>
      </c>
      <c r="AG37" s="78">
        <v>3.1E-2</v>
      </c>
      <c r="AH37" s="75">
        <v>26236</v>
      </c>
      <c r="AI37" s="78">
        <v>0.40548978393249052</v>
      </c>
      <c r="AJ37" s="75">
        <v>21619</v>
      </c>
      <c r="AK37" s="76">
        <v>0.33400000000000002</v>
      </c>
      <c r="AL37" s="81">
        <v>327052</v>
      </c>
      <c r="AM37" s="82">
        <v>0.16</v>
      </c>
      <c r="AN37" s="75">
        <v>109467</v>
      </c>
      <c r="AO37" s="78">
        <v>0.33500000000000002</v>
      </c>
      <c r="AP37" s="75">
        <v>22677</v>
      </c>
      <c r="AQ37" s="78">
        <v>6.9000000000000006E-2</v>
      </c>
      <c r="AR37" s="75">
        <v>134820</v>
      </c>
      <c r="AS37" s="78">
        <v>0.41222802490123894</v>
      </c>
      <c r="AT37" s="75">
        <v>60088</v>
      </c>
      <c r="AU37" s="76">
        <v>0.184</v>
      </c>
      <c r="AV37" s="84">
        <v>323426</v>
      </c>
      <c r="AW37" s="85">
        <v>0.158</v>
      </c>
      <c r="AX37" s="86">
        <v>8031</v>
      </c>
      <c r="AY37" s="87">
        <v>2.5000000000000001E-2</v>
      </c>
      <c r="AZ37" s="86">
        <v>171277</v>
      </c>
      <c r="BA37" s="87">
        <v>0.53</v>
      </c>
      <c r="BB37" s="88">
        <v>140220</v>
      </c>
      <c r="BC37" s="89">
        <v>0.434</v>
      </c>
      <c r="BD37" s="88">
        <v>3898</v>
      </c>
      <c r="BE37" s="90">
        <v>1.2E-2</v>
      </c>
      <c r="BF37" s="91">
        <v>526001</v>
      </c>
      <c r="BG37" s="92">
        <v>0.25700000000000001</v>
      </c>
      <c r="BH37" s="86">
        <v>203568</v>
      </c>
      <c r="BI37" s="78">
        <v>0.38700000000000001</v>
      </c>
      <c r="BJ37" s="75">
        <v>23582</v>
      </c>
      <c r="BK37" s="78">
        <v>4.4999999999999998E-2</v>
      </c>
      <c r="BL37" s="75">
        <v>264223</v>
      </c>
      <c r="BM37" s="78">
        <v>0.502</v>
      </c>
      <c r="BN37" s="100">
        <v>34628</v>
      </c>
      <c r="BO37" s="76">
        <v>6.6000000000000003E-2</v>
      </c>
      <c r="BP37" s="93">
        <v>365</v>
      </c>
      <c r="BQ37" s="75">
        <v>46718</v>
      </c>
      <c r="BR37" s="94">
        <v>9.4E-2</v>
      </c>
      <c r="BS37" s="95">
        <v>7627229</v>
      </c>
      <c r="BT37" s="96">
        <v>3720.42</v>
      </c>
      <c r="BU37" s="105">
        <v>5.9</v>
      </c>
      <c r="BV37" s="97">
        <v>78.400000000000006</v>
      </c>
      <c r="BW37" s="106">
        <v>7954</v>
      </c>
    </row>
    <row r="38" spans="1:75" x14ac:dyDescent="0.25">
      <c r="A38" s="72" t="s">
        <v>97</v>
      </c>
      <c r="B38" s="107" t="s">
        <v>64</v>
      </c>
      <c r="C38" s="108">
        <v>2014</v>
      </c>
      <c r="D38" s="91">
        <v>19138275</v>
      </c>
      <c r="E38" s="109">
        <v>2161817</v>
      </c>
      <c r="F38" s="110">
        <v>0.113</v>
      </c>
      <c r="G38" s="74">
        <v>19556260</v>
      </c>
      <c r="H38" s="75">
        <v>1481650</v>
      </c>
      <c r="I38" s="77">
        <v>7.5999999999999998E-2</v>
      </c>
      <c r="J38" s="74">
        <v>10713275</v>
      </c>
      <c r="K38" s="78">
        <v>0.54800000000000004</v>
      </c>
      <c r="L38" s="75">
        <v>2259299</v>
      </c>
      <c r="M38" s="78">
        <v>0.11600000000000001</v>
      </c>
      <c r="N38" s="75">
        <v>5102036</v>
      </c>
      <c r="O38" s="76">
        <v>0.26100000000000001</v>
      </c>
      <c r="P38" s="79">
        <v>12185213</v>
      </c>
      <c r="Q38" s="80">
        <v>0.623</v>
      </c>
      <c r="R38" s="81">
        <v>8799452</v>
      </c>
      <c r="S38" s="82">
        <v>0.45</v>
      </c>
      <c r="T38" s="83">
        <v>6712835</v>
      </c>
      <c r="U38" s="78">
        <v>0.76286966506550635</v>
      </c>
      <c r="V38" s="75">
        <v>197070</v>
      </c>
      <c r="W38" s="78">
        <v>2.1999999999999999E-2</v>
      </c>
      <c r="X38" s="75">
        <v>1007852</v>
      </c>
      <c r="Y38" s="78">
        <v>0.11500000000000002</v>
      </c>
      <c r="Z38" s="75">
        <v>881695</v>
      </c>
      <c r="AA38" s="76">
        <v>0.1</v>
      </c>
      <c r="AB38" s="84">
        <v>615117</v>
      </c>
      <c r="AC38" s="82">
        <v>3.1E-2</v>
      </c>
      <c r="AD38" s="75">
        <v>220320</v>
      </c>
      <c r="AE38" s="78">
        <v>0.35800000000000004</v>
      </c>
      <c r="AF38" s="75">
        <v>22247</v>
      </c>
      <c r="AG38" s="78">
        <v>3.5999999999999997E-2</v>
      </c>
      <c r="AH38" s="75">
        <v>240200</v>
      </c>
      <c r="AI38" s="78">
        <v>0.39049481643329642</v>
      </c>
      <c r="AJ38" s="75">
        <v>132350</v>
      </c>
      <c r="AK38" s="76">
        <v>0.215</v>
      </c>
      <c r="AL38" s="81">
        <v>2770644</v>
      </c>
      <c r="AM38" s="82">
        <v>0.14199999999999999</v>
      </c>
      <c r="AN38" s="75">
        <v>1170374</v>
      </c>
      <c r="AO38" s="78">
        <v>0.42199999999999999</v>
      </c>
      <c r="AP38" s="75">
        <v>204929</v>
      </c>
      <c r="AQ38" s="78">
        <v>7.3999999999999996E-2</v>
      </c>
      <c r="AR38" s="75">
        <v>1089479</v>
      </c>
      <c r="AS38" s="78">
        <v>0.39322229777625706</v>
      </c>
      <c r="AT38" s="75">
        <v>305862</v>
      </c>
      <c r="AU38" s="76">
        <v>0.11</v>
      </c>
      <c r="AV38" s="84">
        <v>2912944</v>
      </c>
      <c r="AW38" s="85">
        <v>0.14899999999999999</v>
      </c>
      <c r="AX38" s="86">
        <v>105022</v>
      </c>
      <c r="AY38" s="87">
        <v>3.5999999999999997E-2</v>
      </c>
      <c r="AZ38" s="86">
        <v>1601477</v>
      </c>
      <c r="BA38" s="87">
        <v>0.55000000000000004</v>
      </c>
      <c r="BB38" s="88">
        <v>1181362</v>
      </c>
      <c r="BC38" s="89">
        <v>0.40600000000000003</v>
      </c>
      <c r="BD38" s="88">
        <v>25083</v>
      </c>
      <c r="BE38" s="90">
        <v>8.9999999999999993E-3</v>
      </c>
      <c r="BF38" s="91">
        <v>4458103</v>
      </c>
      <c r="BG38" s="92">
        <v>0.22800000000000001</v>
      </c>
      <c r="BH38" s="86">
        <v>2504724</v>
      </c>
      <c r="BI38" s="78">
        <v>0.56200000000000006</v>
      </c>
      <c r="BJ38" s="75">
        <v>233576</v>
      </c>
      <c r="BK38" s="78">
        <v>5.1999999999999998E-2</v>
      </c>
      <c r="BL38" s="75">
        <v>1583143</v>
      </c>
      <c r="BM38" s="78">
        <v>0.35499999999999998</v>
      </c>
      <c r="BN38" s="100">
        <v>136660</v>
      </c>
      <c r="BO38" s="76">
        <v>3.1E-2</v>
      </c>
      <c r="BP38" s="93">
        <v>569</v>
      </c>
      <c r="BQ38" s="75">
        <v>62765</v>
      </c>
      <c r="BR38" s="94">
        <v>0.109</v>
      </c>
      <c r="BS38" s="95">
        <v>88882228</v>
      </c>
      <c r="BT38" s="96">
        <v>4544.95</v>
      </c>
      <c r="BU38" s="105">
        <v>4.5999999999999996</v>
      </c>
      <c r="BV38" s="97">
        <v>81</v>
      </c>
      <c r="BW38" s="106">
        <v>10019</v>
      </c>
    </row>
    <row r="39" spans="1:75" ht="15.75" x14ac:dyDescent="0.25">
      <c r="A39" s="72" t="s">
        <v>98</v>
      </c>
      <c r="B39" s="99" t="s">
        <v>62</v>
      </c>
      <c r="C39" s="44"/>
      <c r="D39" s="91">
        <v>9341367</v>
      </c>
      <c r="E39" s="109">
        <v>1511700</v>
      </c>
      <c r="F39" s="110">
        <v>0.16200000000000001</v>
      </c>
      <c r="G39" s="74">
        <v>9845238</v>
      </c>
      <c r="H39" s="75">
        <v>1186403</v>
      </c>
      <c r="I39" s="77">
        <v>0.121</v>
      </c>
      <c r="J39" s="74">
        <v>5337054</v>
      </c>
      <c r="K39" s="78">
        <v>0.54200000000000004</v>
      </c>
      <c r="L39" s="75">
        <v>1203751</v>
      </c>
      <c r="M39" s="78">
        <v>0.122</v>
      </c>
      <c r="N39" s="75">
        <v>2118030</v>
      </c>
      <c r="O39" s="76">
        <v>0.215</v>
      </c>
      <c r="P39" s="79">
        <v>5945108</v>
      </c>
      <c r="Q39" s="80">
        <v>0.60399999999999998</v>
      </c>
      <c r="R39" s="81">
        <v>4242628</v>
      </c>
      <c r="S39" s="82">
        <v>0.43099999999999999</v>
      </c>
      <c r="T39" s="83">
        <v>3318342</v>
      </c>
      <c r="U39" s="78">
        <v>0.7821430490724145</v>
      </c>
      <c r="V39" s="75">
        <v>108279</v>
      </c>
      <c r="W39" s="78">
        <v>2.5999999999999999E-2</v>
      </c>
      <c r="X39" s="75">
        <v>167438</v>
      </c>
      <c r="Y39" s="78">
        <v>3.9000000000000007E-2</v>
      </c>
      <c r="Z39" s="75">
        <v>648569</v>
      </c>
      <c r="AA39" s="76">
        <v>0.153</v>
      </c>
      <c r="AB39" s="84">
        <v>309267</v>
      </c>
      <c r="AC39" s="82">
        <v>3.1E-2</v>
      </c>
      <c r="AD39" s="75">
        <v>103428</v>
      </c>
      <c r="AE39" s="78">
        <v>0.33399999999999996</v>
      </c>
      <c r="AF39" s="75">
        <v>7587</v>
      </c>
      <c r="AG39" s="78">
        <v>2.5000000000000001E-2</v>
      </c>
      <c r="AH39" s="75">
        <v>61044</v>
      </c>
      <c r="AI39" s="78">
        <v>0.19738284395037298</v>
      </c>
      <c r="AJ39" s="75">
        <v>137208</v>
      </c>
      <c r="AK39" s="76">
        <v>0.44400000000000001</v>
      </c>
      <c r="AL39" s="81">
        <v>1393213</v>
      </c>
      <c r="AM39" s="82">
        <v>0.14199999999999999</v>
      </c>
      <c r="AN39" s="75">
        <v>607100</v>
      </c>
      <c r="AO39" s="78">
        <v>0.436</v>
      </c>
      <c r="AP39" s="75">
        <v>114523</v>
      </c>
      <c r="AQ39" s="78">
        <v>8.2000000000000003E-2</v>
      </c>
      <c r="AR39" s="75">
        <v>406713</v>
      </c>
      <c r="AS39" s="78">
        <v>0.29192449395749248</v>
      </c>
      <c r="AT39" s="75">
        <v>264877</v>
      </c>
      <c r="AU39" s="76">
        <v>0.19</v>
      </c>
      <c r="AV39" s="84">
        <v>1474006</v>
      </c>
      <c r="AW39" s="85">
        <v>0.15</v>
      </c>
      <c r="AX39" s="86">
        <v>27801</v>
      </c>
      <c r="AY39" s="87">
        <v>1.9E-2</v>
      </c>
      <c r="AZ39" s="86">
        <v>897928</v>
      </c>
      <c r="BA39" s="87">
        <v>0.60899999999999999</v>
      </c>
      <c r="BB39" s="88">
        <v>540486</v>
      </c>
      <c r="BC39" s="89">
        <v>0.36699999999999999</v>
      </c>
      <c r="BD39" s="88">
        <v>7791</v>
      </c>
      <c r="BE39" s="90">
        <v>5.0000000000000001E-3</v>
      </c>
      <c r="BF39" s="91">
        <v>2426124</v>
      </c>
      <c r="BG39" s="92">
        <v>0.246</v>
      </c>
      <c r="BH39" s="86">
        <v>1280383</v>
      </c>
      <c r="BI39" s="78">
        <v>0.52800000000000002</v>
      </c>
      <c r="BJ39" s="75">
        <v>75434</v>
      </c>
      <c r="BK39" s="78">
        <v>3.1E-2</v>
      </c>
      <c r="BL39" s="75">
        <v>942349</v>
      </c>
      <c r="BM39" s="78">
        <v>0.38800000000000001</v>
      </c>
      <c r="BN39" s="100">
        <v>127958</v>
      </c>
      <c r="BO39" s="76">
        <v>5.2999999999999999E-2</v>
      </c>
      <c r="BP39" s="93">
        <v>618</v>
      </c>
      <c r="BQ39" s="75">
        <v>50320</v>
      </c>
      <c r="BR39" s="94">
        <v>0.14699999999999999</v>
      </c>
      <c r="BS39" s="95">
        <v>28324269</v>
      </c>
      <c r="BT39" s="96">
        <v>2876.95</v>
      </c>
      <c r="BU39" s="105">
        <v>7.1</v>
      </c>
      <c r="BV39" s="97">
        <v>78.099999999999994</v>
      </c>
      <c r="BW39" s="106">
        <v>9304</v>
      </c>
    </row>
    <row r="40" spans="1:75" x14ac:dyDescent="0.25">
      <c r="A40" s="72" t="s">
        <v>99</v>
      </c>
      <c r="B40" s="107" t="s">
        <v>64</v>
      </c>
      <c r="C40" s="108">
        <v>2014</v>
      </c>
      <c r="D40" s="91">
        <v>660952</v>
      </c>
      <c r="E40" s="109">
        <v>65028</v>
      </c>
      <c r="F40" s="110">
        <v>9.8000000000000004E-2</v>
      </c>
      <c r="G40" s="74">
        <v>729279</v>
      </c>
      <c r="H40" s="75">
        <v>58701</v>
      </c>
      <c r="I40" s="77">
        <v>0.08</v>
      </c>
      <c r="J40" s="74">
        <v>488022</v>
      </c>
      <c r="K40" s="78">
        <v>0.66900000000000004</v>
      </c>
      <c r="L40" s="75">
        <v>96565</v>
      </c>
      <c r="M40" s="78">
        <v>0.13200000000000001</v>
      </c>
      <c r="N40" s="75">
        <v>85991</v>
      </c>
      <c r="O40" s="76">
        <v>0.11799999999999999</v>
      </c>
      <c r="P40" s="79">
        <v>447594</v>
      </c>
      <c r="Q40" s="80">
        <v>0.61399999999999999</v>
      </c>
      <c r="R40" s="81">
        <v>366629</v>
      </c>
      <c r="S40" s="82">
        <v>0.503</v>
      </c>
      <c r="T40" s="83">
        <v>312055</v>
      </c>
      <c r="U40" s="78">
        <v>0.85114652687048764</v>
      </c>
      <c r="V40" s="75">
        <v>9698</v>
      </c>
      <c r="W40" s="78">
        <v>2.5999999999999999E-2</v>
      </c>
      <c r="X40" s="75">
        <v>13712</v>
      </c>
      <c r="Y40" s="78">
        <v>3.8000000000000006E-2</v>
      </c>
      <c r="Z40" s="75">
        <v>31164</v>
      </c>
      <c r="AA40" s="76">
        <v>8.5000000000000006E-2</v>
      </c>
      <c r="AB40" s="84">
        <v>9622</v>
      </c>
      <c r="AC40" s="82">
        <v>1.2999999999999999E-2</v>
      </c>
      <c r="AD40" s="75">
        <v>4137</v>
      </c>
      <c r="AE40" s="78">
        <v>0.43</v>
      </c>
      <c r="AF40" s="75">
        <v>266</v>
      </c>
      <c r="AG40" s="78">
        <v>2.8000000000000001E-2</v>
      </c>
      <c r="AH40" s="75">
        <v>2011</v>
      </c>
      <c r="AI40" s="78">
        <v>0.20900020785699439</v>
      </c>
      <c r="AJ40" s="75">
        <v>3208</v>
      </c>
      <c r="AK40" s="76">
        <v>0.33300000000000002</v>
      </c>
      <c r="AL40" s="81">
        <v>71343</v>
      </c>
      <c r="AM40" s="82">
        <v>9.8000000000000004E-2</v>
      </c>
      <c r="AN40" s="75">
        <v>41170</v>
      </c>
      <c r="AO40" s="78">
        <v>0.57700000000000007</v>
      </c>
      <c r="AP40" s="75">
        <v>5083</v>
      </c>
      <c r="AQ40" s="78">
        <v>7.0999999999999994E-2</v>
      </c>
      <c r="AR40" s="75">
        <v>15317</v>
      </c>
      <c r="AS40" s="78">
        <v>0.21469520485541679</v>
      </c>
      <c r="AT40" s="75">
        <v>9773</v>
      </c>
      <c r="AU40" s="76">
        <v>0.13700000000000001</v>
      </c>
      <c r="AV40" s="84">
        <v>101175</v>
      </c>
      <c r="AW40" s="85">
        <v>0.13900000000000001</v>
      </c>
      <c r="AX40" s="86">
        <v>2367</v>
      </c>
      <c r="AY40" s="87">
        <v>2.3E-2</v>
      </c>
      <c r="AZ40" s="86">
        <v>73196</v>
      </c>
      <c r="BA40" s="87">
        <v>0.72299999999999998</v>
      </c>
      <c r="BB40" s="88">
        <v>25320</v>
      </c>
      <c r="BC40" s="89">
        <v>0.25</v>
      </c>
      <c r="BD40" s="88">
        <v>292</v>
      </c>
      <c r="BE40" s="90">
        <v>3.0000000000000001E-3</v>
      </c>
      <c r="BF40" s="91">
        <v>180510</v>
      </c>
      <c r="BG40" s="92">
        <v>0.248</v>
      </c>
      <c r="BH40" s="86">
        <v>128293</v>
      </c>
      <c r="BI40" s="78">
        <v>0.71099999999999997</v>
      </c>
      <c r="BJ40" s="75">
        <v>8322</v>
      </c>
      <c r="BK40" s="78">
        <v>4.5999999999999999E-2</v>
      </c>
      <c r="BL40" s="75">
        <v>29631</v>
      </c>
      <c r="BM40" s="78">
        <v>0.16400000000000001</v>
      </c>
      <c r="BN40" s="100">
        <v>14264</v>
      </c>
      <c r="BO40" s="76">
        <v>7.9000000000000001E-2</v>
      </c>
      <c r="BP40" s="93">
        <v>457</v>
      </c>
      <c r="BQ40" s="75">
        <v>61285</v>
      </c>
      <c r="BR40" s="94">
        <v>8.8999999999999996E-2</v>
      </c>
      <c r="BS40" s="95">
        <v>1961850</v>
      </c>
      <c r="BT40" s="96">
        <v>2690.12</v>
      </c>
      <c r="BU40" s="105">
        <v>4.3</v>
      </c>
      <c r="BV40" s="97">
        <v>79.7</v>
      </c>
      <c r="BW40" s="106">
        <v>8673</v>
      </c>
    </row>
    <row r="41" spans="1:75" x14ac:dyDescent="0.25">
      <c r="A41" s="72" t="s">
        <v>100</v>
      </c>
      <c r="B41" s="107" t="s">
        <v>64</v>
      </c>
      <c r="C41" s="108">
        <v>2014</v>
      </c>
      <c r="D41" s="91">
        <v>11356139</v>
      </c>
      <c r="E41" s="109">
        <v>1318597</v>
      </c>
      <c r="F41" s="110">
        <v>0.11600000000000001</v>
      </c>
      <c r="G41" s="74">
        <v>11436638</v>
      </c>
      <c r="H41" s="75">
        <v>847730</v>
      </c>
      <c r="I41" s="77">
        <v>7.3999999999999996E-2</v>
      </c>
      <c r="J41" s="74">
        <v>6518158</v>
      </c>
      <c r="K41" s="78">
        <v>0.56999999999999995</v>
      </c>
      <c r="L41" s="75">
        <v>1433369</v>
      </c>
      <c r="M41" s="78">
        <v>0.125</v>
      </c>
      <c r="N41" s="75">
        <v>2637381</v>
      </c>
      <c r="O41" s="76">
        <v>0.23100000000000001</v>
      </c>
      <c r="P41" s="79">
        <v>6879813</v>
      </c>
      <c r="Q41" s="80">
        <v>0.60199999999999998</v>
      </c>
      <c r="R41" s="81">
        <v>5044793</v>
      </c>
      <c r="S41" s="82">
        <v>0.441</v>
      </c>
      <c r="T41" s="83">
        <v>4053549</v>
      </c>
      <c r="U41" s="78">
        <v>0.80351146221460423</v>
      </c>
      <c r="V41" s="75">
        <v>118735</v>
      </c>
      <c r="W41" s="78">
        <v>2.4E-2</v>
      </c>
      <c r="X41" s="75">
        <v>427384</v>
      </c>
      <c r="Y41" s="78">
        <v>8.3999999999999991E-2</v>
      </c>
      <c r="Z41" s="75">
        <v>445125</v>
      </c>
      <c r="AA41" s="76">
        <v>8.7999999999999995E-2</v>
      </c>
      <c r="AB41" s="84">
        <v>328061</v>
      </c>
      <c r="AC41" s="82">
        <v>2.9000000000000001E-2</v>
      </c>
      <c r="AD41" s="75">
        <v>106312</v>
      </c>
      <c r="AE41" s="78">
        <v>0.32399999999999995</v>
      </c>
      <c r="AF41" s="75">
        <v>8589</v>
      </c>
      <c r="AG41" s="78">
        <v>2.5999999999999999E-2</v>
      </c>
      <c r="AH41" s="75">
        <v>122768</v>
      </c>
      <c r="AI41" s="78">
        <v>0.37422308656012143</v>
      </c>
      <c r="AJ41" s="75">
        <v>90392</v>
      </c>
      <c r="AK41" s="76">
        <v>0.27600000000000002</v>
      </c>
      <c r="AL41" s="81">
        <v>1506959</v>
      </c>
      <c r="AM41" s="82">
        <v>0.13200000000000001</v>
      </c>
      <c r="AN41" s="75">
        <v>671656</v>
      </c>
      <c r="AO41" s="78">
        <v>0.44600000000000001</v>
      </c>
      <c r="AP41" s="75">
        <v>93710</v>
      </c>
      <c r="AQ41" s="78">
        <v>6.2E-2</v>
      </c>
      <c r="AR41" s="75">
        <v>566522</v>
      </c>
      <c r="AS41" s="78">
        <v>0.37593723518688965</v>
      </c>
      <c r="AT41" s="75">
        <v>175071</v>
      </c>
      <c r="AU41" s="76">
        <v>0.11600000000000001</v>
      </c>
      <c r="AV41" s="84">
        <v>1775255</v>
      </c>
      <c r="AW41" s="85">
        <v>0.155</v>
      </c>
      <c r="AX41" s="86">
        <v>47717</v>
      </c>
      <c r="AY41" s="87">
        <v>2.7E-2</v>
      </c>
      <c r="AZ41" s="86">
        <v>1086593</v>
      </c>
      <c r="BA41" s="87">
        <v>0.61199999999999999</v>
      </c>
      <c r="BB41" s="88">
        <v>632190</v>
      </c>
      <c r="BC41" s="89">
        <v>0.35599999999999998</v>
      </c>
      <c r="BD41" s="88">
        <v>8755</v>
      </c>
      <c r="BE41" s="90">
        <v>5.0000000000000001E-3</v>
      </c>
      <c r="BF41" s="91">
        <v>2781570</v>
      </c>
      <c r="BG41" s="92">
        <v>0.24299999999999999</v>
      </c>
      <c r="BH41" s="86">
        <v>1638924</v>
      </c>
      <c r="BI41" s="78">
        <v>0.58899999999999997</v>
      </c>
      <c r="BJ41" s="75">
        <v>125742</v>
      </c>
      <c r="BK41" s="78">
        <v>4.4999999999999998E-2</v>
      </c>
      <c r="BL41" s="75">
        <v>888517</v>
      </c>
      <c r="BM41" s="78">
        <v>0.31900000000000001</v>
      </c>
      <c r="BN41" s="100">
        <v>128387</v>
      </c>
      <c r="BO41" s="76">
        <v>4.5999999999999999E-2</v>
      </c>
      <c r="BP41" s="93">
        <v>380</v>
      </c>
      <c r="BQ41" s="75">
        <v>52407</v>
      </c>
      <c r="BR41" s="94">
        <v>8.6999999999999994E-2</v>
      </c>
      <c r="BS41" s="95">
        <v>35798140</v>
      </c>
      <c r="BT41" s="96">
        <v>3130.13</v>
      </c>
      <c r="BU41" s="105">
        <v>7.2</v>
      </c>
      <c r="BV41" s="97">
        <v>77.599999999999994</v>
      </c>
      <c r="BW41" s="106">
        <v>10027</v>
      </c>
    </row>
    <row r="42" spans="1:75" ht="15.75" x14ac:dyDescent="0.25">
      <c r="A42" s="72" t="s">
        <v>101</v>
      </c>
      <c r="B42" s="99" t="s">
        <v>62</v>
      </c>
      <c r="C42" s="44"/>
      <c r="D42" s="91">
        <v>3663645</v>
      </c>
      <c r="E42" s="109">
        <v>681834</v>
      </c>
      <c r="F42" s="110">
        <v>0.186</v>
      </c>
      <c r="G42" s="74">
        <v>3816369</v>
      </c>
      <c r="H42" s="75">
        <v>566777</v>
      </c>
      <c r="I42" s="77">
        <v>0.14899999999999999</v>
      </c>
      <c r="J42" s="74">
        <v>1964538</v>
      </c>
      <c r="K42" s="78">
        <v>0.51500000000000001</v>
      </c>
      <c r="L42" s="75">
        <v>468238</v>
      </c>
      <c r="M42" s="78">
        <v>0.123</v>
      </c>
      <c r="N42" s="75">
        <v>816816</v>
      </c>
      <c r="O42" s="76">
        <v>0.214</v>
      </c>
      <c r="P42" s="79">
        <v>2252548</v>
      </c>
      <c r="Q42" s="80">
        <v>0.59</v>
      </c>
      <c r="R42" s="81">
        <v>1602035</v>
      </c>
      <c r="S42" s="82">
        <v>0.42</v>
      </c>
      <c r="T42" s="83">
        <v>1213976</v>
      </c>
      <c r="U42" s="78">
        <v>0.75777120974260859</v>
      </c>
      <c r="V42" s="75">
        <v>43047</v>
      </c>
      <c r="W42" s="78">
        <v>2.7E-2</v>
      </c>
      <c r="X42" s="75">
        <v>57779</v>
      </c>
      <c r="Y42" s="78">
        <v>3.6000000000000004E-2</v>
      </c>
      <c r="Z42" s="75">
        <v>287233</v>
      </c>
      <c r="AA42" s="76">
        <v>0.17899999999999999</v>
      </c>
      <c r="AB42" s="84">
        <v>92087</v>
      </c>
      <c r="AC42" s="82">
        <v>2.4E-2</v>
      </c>
      <c r="AD42" s="75">
        <v>26256</v>
      </c>
      <c r="AE42" s="78">
        <v>0.28499999999999998</v>
      </c>
      <c r="AF42" s="75">
        <v>2175</v>
      </c>
      <c r="AG42" s="78">
        <v>2.4E-2</v>
      </c>
      <c r="AH42" s="75">
        <v>15135</v>
      </c>
      <c r="AI42" s="78">
        <v>0.16435544647995917</v>
      </c>
      <c r="AJ42" s="75">
        <v>48521</v>
      </c>
      <c r="AK42" s="76">
        <v>0.52700000000000002</v>
      </c>
      <c r="AL42" s="81">
        <v>558426</v>
      </c>
      <c r="AM42" s="82">
        <v>0.14599999999999999</v>
      </c>
      <c r="AN42" s="75">
        <v>223767</v>
      </c>
      <c r="AO42" s="78">
        <v>0.4</v>
      </c>
      <c r="AP42" s="75">
        <v>37202</v>
      </c>
      <c r="AQ42" s="78">
        <v>6.7000000000000004E-2</v>
      </c>
      <c r="AR42" s="75">
        <v>155378</v>
      </c>
      <c r="AS42" s="78">
        <v>0.27824277522894708</v>
      </c>
      <c r="AT42" s="75">
        <v>142079</v>
      </c>
      <c r="AU42" s="76">
        <v>0.254</v>
      </c>
      <c r="AV42" s="84">
        <v>555831</v>
      </c>
      <c r="AW42" s="85">
        <v>0.14599999999999999</v>
      </c>
      <c r="AX42" s="86">
        <v>11940</v>
      </c>
      <c r="AY42" s="87">
        <v>2.1000000000000001E-2</v>
      </c>
      <c r="AZ42" s="86">
        <v>341258</v>
      </c>
      <c r="BA42" s="87">
        <v>0.61399999999999999</v>
      </c>
      <c r="BB42" s="88">
        <v>199392</v>
      </c>
      <c r="BC42" s="89">
        <v>0.35899999999999999</v>
      </c>
      <c r="BD42" s="88">
        <v>3241</v>
      </c>
      <c r="BE42" s="90">
        <v>6.0000000000000001E-3</v>
      </c>
      <c r="BF42" s="91">
        <v>1007990</v>
      </c>
      <c r="BG42" s="92">
        <v>0.26400000000000001</v>
      </c>
      <c r="BH42" s="86">
        <v>488599</v>
      </c>
      <c r="BI42" s="78">
        <v>0.48499999999999999</v>
      </c>
      <c r="BJ42" s="75">
        <v>44556</v>
      </c>
      <c r="BK42" s="78">
        <v>4.3999999999999997E-2</v>
      </c>
      <c r="BL42" s="75">
        <v>389132</v>
      </c>
      <c r="BM42" s="78">
        <v>0.38600000000000001</v>
      </c>
      <c r="BN42" s="100">
        <v>85703</v>
      </c>
      <c r="BO42" s="76">
        <v>8.5000000000000006E-2</v>
      </c>
      <c r="BP42" s="93">
        <v>696</v>
      </c>
      <c r="BQ42" s="75">
        <v>49767</v>
      </c>
      <c r="BR42" s="94">
        <v>0.16800000000000001</v>
      </c>
      <c r="BS42" s="95">
        <v>8806185</v>
      </c>
      <c r="BT42" s="96">
        <v>2307.48</v>
      </c>
      <c r="BU42" s="105">
        <v>7.7</v>
      </c>
      <c r="BV42" s="97">
        <v>75.8</v>
      </c>
      <c r="BW42" s="106">
        <v>10662</v>
      </c>
    </row>
    <row r="43" spans="1:75" x14ac:dyDescent="0.25">
      <c r="A43" s="72" t="s">
        <v>102</v>
      </c>
      <c r="B43" s="107" t="s">
        <v>64</v>
      </c>
      <c r="C43" s="108">
        <v>2014</v>
      </c>
      <c r="D43" s="91">
        <v>3796881</v>
      </c>
      <c r="E43" s="109">
        <v>605847</v>
      </c>
      <c r="F43" s="110">
        <v>0.16</v>
      </c>
      <c r="G43" s="74">
        <v>3985781</v>
      </c>
      <c r="H43" s="75">
        <v>352236</v>
      </c>
      <c r="I43" s="77">
        <v>8.7999999999999995E-2</v>
      </c>
      <c r="J43" s="74">
        <v>2127959</v>
      </c>
      <c r="K43" s="78">
        <v>0.53400000000000003</v>
      </c>
      <c r="L43" s="75">
        <v>548768</v>
      </c>
      <c r="M43" s="78">
        <v>0.13800000000000001</v>
      </c>
      <c r="N43" s="75">
        <v>956818</v>
      </c>
      <c r="O43" s="76">
        <v>0.24</v>
      </c>
      <c r="P43" s="79">
        <v>2427939</v>
      </c>
      <c r="Q43" s="80">
        <v>0.60899999999999999</v>
      </c>
      <c r="R43" s="81">
        <v>1751122</v>
      </c>
      <c r="S43" s="82">
        <v>0.439</v>
      </c>
      <c r="T43" s="83">
        <v>1323668</v>
      </c>
      <c r="U43" s="78">
        <v>0.75589707627452574</v>
      </c>
      <c r="V43" s="75">
        <v>56176</v>
      </c>
      <c r="W43" s="78">
        <v>3.2000000000000001E-2</v>
      </c>
      <c r="X43" s="75">
        <v>166712</v>
      </c>
      <c r="Y43" s="78">
        <v>9.5000000000000001E-2</v>
      </c>
      <c r="Z43" s="75">
        <v>204566</v>
      </c>
      <c r="AA43" s="76">
        <v>0.11700000000000001</v>
      </c>
      <c r="AB43" s="84">
        <v>122081</v>
      </c>
      <c r="AC43" s="82">
        <v>3.1E-2</v>
      </c>
      <c r="AD43" s="75">
        <v>41054</v>
      </c>
      <c r="AE43" s="78">
        <v>0.33599999999999997</v>
      </c>
      <c r="AF43" s="75">
        <v>4115</v>
      </c>
      <c r="AG43" s="78">
        <v>3.4000000000000002E-2</v>
      </c>
      <c r="AH43" s="75">
        <v>43096</v>
      </c>
      <c r="AI43" s="78">
        <v>0.35301152513495138</v>
      </c>
      <c r="AJ43" s="75">
        <v>33816</v>
      </c>
      <c r="AK43" s="76">
        <v>0.27700000000000002</v>
      </c>
      <c r="AL43" s="81">
        <v>554736</v>
      </c>
      <c r="AM43" s="82">
        <v>0.13900000000000001</v>
      </c>
      <c r="AN43" s="75">
        <v>239951</v>
      </c>
      <c r="AO43" s="78">
        <v>0.432</v>
      </c>
      <c r="AP43" s="75">
        <v>45387</v>
      </c>
      <c r="AQ43" s="78">
        <v>8.2000000000000003E-2</v>
      </c>
      <c r="AR43" s="75">
        <v>198367</v>
      </c>
      <c r="AS43" s="78">
        <v>0.3575881139857518</v>
      </c>
      <c r="AT43" s="75">
        <v>71031</v>
      </c>
      <c r="AU43" s="76">
        <v>0.128</v>
      </c>
      <c r="AV43" s="84">
        <v>644770</v>
      </c>
      <c r="AW43" s="85">
        <v>0.16200000000000001</v>
      </c>
      <c r="AX43" s="86">
        <v>15352</v>
      </c>
      <c r="AY43" s="87">
        <v>2.4E-2</v>
      </c>
      <c r="AZ43" s="86">
        <v>397493</v>
      </c>
      <c r="BA43" s="87">
        <v>0.61599999999999999</v>
      </c>
      <c r="BB43" s="88">
        <v>228826</v>
      </c>
      <c r="BC43" s="89">
        <v>0.35499999999999998</v>
      </c>
      <c r="BD43" s="88">
        <v>3099</v>
      </c>
      <c r="BE43" s="90">
        <v>5.0000000000000001E-3</v>
      </c>
      <c r="BF43" s="91">
        <v>913072</v>
      </c>
      <c r="BG43" s="92">
        <v>0.22900000000000001</v>
      </c>
      <c r="BH43" s="86">
        <v>507934</v>
      </c>
      <c r="BI43" s="78">
        <v>0.55600000000000005</v>
      </c>
      <c r="BJ43" s="75">
        <v>45597</v>
      </c>
      <c r="BK43" s="78">
        <v>0.05</v>
      </c>
      <c r="BL43" s="75">
        <v>319817</v>
      </c>
      <c r="BM43" s="78">
        <v>0.35</v>
      </c>
      <c r="BN43" s="100">
        <v>39724</v>
      </c>
      <c r="BO43" s="76">
        <v>4.3999999999999997E-2</v>
      </c>
      <c r="BP43" s="93">
        <v>443</v>
      </c>
      <c r="BQ43" s="75">
        <v>56119</v>
      </c>
      <c r="BR43" s="94">
        <v>9.5000000000000001E-2</v>
      </c>
      <c r="BS43" s="95">
        <v>14508923</v>
      </c>
      <c r="BT43" s="96">
        <v>3640.17</v>
      </c>
      <c r="BU43" s="105">
        <v>5.4</v>
      </c>
      <c r="BV43" s="97">
        <v>79.599999999999994</v>
      </c>
      <c r="BW43" s="106">
        <v>7510</v>
      </c>
    </row>
    <row r="44" spans="1:75" x14ac:dyDescent="0.25">
      <c r="A44" s="72" t="s">
        <v>103</v>
      </c>
      <c r="B44" s="107" t="s">
        <v>64</v>
      </c>
      <c r="C44" s="108">
        <v>2015</v>
      </c>
      <c r="D44" s="91">
        <v>12492799</v>
      </c>
      <c r="E44" s="109">
        <v>1207901</v>
      </c>
      <c r="F44" s="110">
        <v>9.7000000000000003E-2</v>
      </c>
      <c r="G44" s="74">
        <v>12585845</v>
      </c>
      <c r="H44" s="75">
        <v>893635</v>
      </c>
      <c r="I44" s="77">
        <v>7.0999999999999994E-2</v>
      </c>
      <c r="J44" s="74">
        <v>7372173</v>
      </c>
      <c r="K44" s="78">
        <v>0.58599999999999997</v>
      </c>
      <c r="L44" s="75">
        <v>1838795</v>
      </c>
      <c r="M44" s="78">
        <v>0.14599999999999999</v>
      </c>
      <c r="N44" s="75">
        <v>2481242</v>
      </c>
      <c r="O44" s="76">
        <v>0.19700000000000001</v>
      </c>
      <c r="P44" s="79">
        <v>7621352</v>
      </c>
      <c r="Q44" s="80">
        <v>0.60599999999999998</v>
      </c>
      <c r="R44" s="81">
        <v>5591623</v>
      </c>
      <c r="S44" s="82">
        <v>0.44400000000000001</v>
      </c>
      <c r="T44" s="83">
        <v>4675529</v>
      </c>
      <c r="U44" s="78">
        <v>0.83616670866401399</v>
      </c>
      <c r="V44" s="75">
        <v>128272</v>
      </c>
      <c r="W44" s="78">
        <v>2.3E-2</v>
      </c>
      <c r="X44" s="75">
        <v>316097</v>
      </c>
      <c r="Y44" s="78">
        <v>5.6000000000000001E-2</v>
      </c>
      <c r="Z44" s="75">
        <v>471725</v>
      </c>
      <c r="AA44" s="76">
        <v>8.4000000000000005E-2</v>
      </c>
      <c r="AB44" s="84">
        <v>367659</v>
      </c>
      <c r="AC44" s="82">
        <v>2.9000000000000001E-2</v>
      </c>
      <c r="AD44" s="75">
        <v>148973</v>
      </c>
      <c r="AE44" s="78">
        <v>0.40500000000000003</v>
      </c>
      <c r="AF44" s="75">
        <v>11763</v>
      </c>
      <c r="AG44" s="78">
        <v>3.2000000000000001E-2</v>
      </c>
      <c r="AH44" s="75">
        <v>103824</v>
      </c>
      <c r="AI44" s="78">
        <v>0.28239210790433528</v>
      </c>
      <c r="AJ44" s="75">
        <v>103099</v>
      </c>
      <c r="AK44" s="76">
        <v>0.28000000000000003</v>
      </c>
      <c r="AL44" s="81">
        <v>1662070</v>
      </c>
      <c r="AM44" s="82">
        <v>0.13200000000000001</v>
      </c>
      <c r="AN44" s="75">
        <v>784255</v>
      </c>
      <c r="AO44" s="78">
        <v>0.47200000000000003</v>
      </c>
      <c r="AP44" s="75">
        <v>141542</v>
      </c>
      <c r="AQ44" s="78">
        <v>8.5000000000000006E-2</v>
      </c>
      <c r="AR44" s="75">
        <v>563832</v>
      </c>
      <c r="AS44" s="78">
        <v>0.33923480960489028</v>
      </c>
      <c r="AT44" s="75">
        <v>172441</v>
      </c>
      <c r="AU44" s="76">
        <v>0.104</v>
      </c>
      <c r="AV44" s="84">
        <v>2101568</v>
      </c>
      <c r="AW44" s="85">
        <v>0.16700000000000001</v>
      </c>
      <c r="AX44" s="86">
        <v>51843</v>
      </c>
      <c r="AY44" s="87">
        <v>2.5000000000000001E-2</v>
      </c>
      <c r="AZ44" s="86">
        <v>1398959</v>
      </c>
      <c r="BA44" s="87">
        <v>0.66600000000000004</v>
      </c>
      <c r="BB44" s="88">
        <v>640782</v>
      </c>
      <c r="BC44" s="89">
        <v>0.30499999999999999</v>
      </c>
      <c r="BD44" s="88">
        <v>9984</v>
      </c>
      <c r="BE44" s="90">
        <v>5.0000000000000001E-3</v>
      </c>
      <c r="BF44" s="91">
        <v>2863925</v>
      </c>
      <c r="BG44" s="92">
        <v>0.22800000000000001</v>
      </c>
      <c r="BH44" s="86">
        <v>1712573</v>
      </c>
      <c r="BI44" s="78">
        <v>0.59799999999999998</v>
      </c>
      <c r="BJ44" s="75">
        <v>157259</v>
      </c>
      <c r="BK44" s="78">
        <v>5.5E-2</v>
      </c>
      <c r="BL44" s="75">
        <v>857707</v>
      </c>
      <c r="BM44" s="78">
        <v>0.29899999999999999</v>
      </c>
      <c r="BN44" s="100">
        <v>136386</v>
      </c>
      <c r="BO44" s="76">
        <v>4.8000000000000001E-2</v>
      </c>
      <c r="BP44" s="93">
        <v>484</v>
      </c>
      <c r="BQ44" s="75">
        <v>56951</v>
      </c>
      <c r="BR44" s="94">
        <v>0.10199999999999999</v>
      </c>
      <c r="BS44" s="95">
        <v>39962339</v>
      </c>
      <c r="BT44" s="96">
        <v>3175.18</v>
      </c>
      <c r="BU44" s="105">
        <v>6.1</v>
      </c>
      <c r="BV44" s="97">
        <v>78.599999999999994</v>
      </c>
      <c r="BW44" s="106">
        <v>9888</v>
      </c>
    </row>
    <row r="45" spans="1:75" x14ac:dyDescent="0.25">
      <c r="A45" s="72" t="s">
        <v>104</v>
      </c>
      <c r="B45" s="107" t="s">
        <v>64</v>
      </c>
      <c r="C45" s="108">
        <v>2014</v>
      </c>
      <c r="D45" s="91">
        <v>1035336</v>
      </c>
      <c r="E45" s="109">
        <v>115177</v>
      </c>
      <c r="F45" s="110">
        <v>0.111</v>
      </c>
      <c r="G45" s="74">
        <v>1040523</v>
      </c>
      <c r="H45" s="75">
        <v>69781</v>
      </c>
      <c r="I45" s="77">
        <v>6.7000000000000004E-2</v>
      </c>
      <c r="J45" s="74">
        <v>600939</v>
      </c>
      <c r="K45" s="78">
        <v>0.57799999999999996</v>
      </c>
      <c r="L45" s="75">
        <v>131276</v>
      </c>
      <c r="M45" s="78">
        <v>0.126</v>
      </c>
      <c r="N45" s="75">
        <v>238527</v>
      </c>
      <c r="O45" s="76">
        <v>0.22900000000000001</v>
      </c>
      <c r="P45" s="79">
        <v>650197</v>
      </c>
      <c r="Q45" s="80">
        <v>0.625</v>
      </c>
      <c r="R45" s="81">
        <v>483546</v>
      </c>
      <c r="S45" s="82">
        <v>0.46500000000000002</v>
      </c>
      <c r="T45" s="83">
        <v>387728</v>
      </c>
      <c r="U45" s="78">
        <v>0.80184305112646992</v>
      </c>
      <c r="V45" s="75">
        <v>11521</v>
      </c>
      <c r="W45" s="78">
        <v>2.4E-2</v>
      </c>
      <c r="X45" s="75">
        <v>42853</v>
      </c>
      <c r="Y45" s="78">
        <v>8.7999999999999995E-2</v>
      </c>
      <c r="Z45" s="75">
        <v>41444</v>
      </c>
      <c r="AA45" s="76">
        <v>8.5999999999999993E-2</v>
      </c>
      <c r="AB45" s="84">
        <v>33425</v>
      </c>
      <c r="AC45" s="82">
        <v>3.2000000000000001E-2</v>
      </c>
      <c r="AD45" s="75">
        <v>12368</v>
      </c>
      <c r="AE45" s="78">
        <v>0.37000000000000005</v>
      </c>
      <c r="AF45" s="75">
        <v>1217</v>
      </c>
      <c r="AG45" s="78">
        <v>3.5999999999999997E-2</v>
      </c>
      <c r="AH45" s="75">
        <v>11213</v>
      </c>
      <c r="AI45" s="78">
        <v>0.33546746447270009</v>
      </c>
      <c r="AJ45" s="75">
        <v>8627</v>
      </c>
      <c r="AK45" s="76">
        <v>0.25800000000000001</v>
      </c>
      <c r="AL45" s="81">
        <v>133226</v>
      </c>
      <c r="AM45" s="82">
        <v>0.128</v>
      </c>
      <c r="AN45" s="75">
        <v>58824</v>
      </c>
      <c r="AO45" s="78">
        <v>0.442</v>
      </c>
      <c r="AP45" s="75">
        <v>11211</v>
      </c>
      <c r="AQ45" s="78">
        <v>8.4000000000000005E-2</v>
      </c>
      <c r="AR45" s="75">
        <v>51863</v>
      </c>
      <c r="AS45" s="78">
        <v>0.38928587512947921</v>
      </c>
      <c r="AT45" s="75">
        <v>11328</v>
      </c>
      <c r="AU45" s="76">
        <v>8.5000000000000006E-2</v>
      </c>
      <c r="AV45" s="84">
        <v>163029</v>
      </c>
      <c r="AW45" s="85">
        <v>0.157</v>
      </c>
      <c r="AX45" s="86">
        <v>5531</v>
      </c>
      <c r="AY45" s="87">
        <v>3.4000000000000002E-2</v>
      </c>
      <c r="AZ45" s="86">
        <v>94807</v>
      </c>
      <c r="BA45" s="87">
        <v>0.58199999999999996</v>
      </c>
      <c r="BB45" s="88">
        <v>62093</v>
      </c>
      <c r="BC45" s="89">
        <v>0.38100000000000001</v>
      </c>
      <c r="BD45" s="88">
        <v>598</v>
      </c>
      <c r="BE45" s="90">
        <v>4.0000000000000001E-3</v>
      </c>
      <c r="BF45" s="91">
        <v>227297</v>
      </c>
      <c r="BG45" s="92">
        <v>0.218</v>
      </c>
      <c r="BH45" s="86">
        <v>136488</v>
      </c>
      <c r="BI45" s="78">
        <v>0.6</v>
      </c>
      <c r="BJ45" s="75">
        <v>12520</v>
      </c>
      <c r="BK45" s="78">
        <v>5.5E-2</v>
      </c>
      <c r="BL45" s="75">
        <v>70505</v>
      </c>
      <c r="BM45" s="78">
        <v>0.31</v>
      </c>
      <c r="BN45" s="100">
        <v>7784</v>
      </c>
      <c r="BO45" s="76">
        <v>3.4000000000000002E-2</v>
      </c>
      <c r="BP45" s="93">
        <v>336</v>
      </c>
      <c r="BQ45" s="75">
        <v>61043</v>
      </c>
      <c r="BR45" s="94">
        <v>6.6000000000000003E-2</v>
      </c>
      <c r="BS45" s="95">
        <v>2890739</v>
      </c>
      <c r="BT45" s="96">
        <v>2778.16</v>
      </c>
      <c r="BU45" s="105">
        <v>6.2</v>
      </c>
      <c r="BV45" s="97">
        <v>79.900000000000006</v>
      </c>
      <c r="BW45" s="106">
        <v>9106</v>
      </c>
    </row>
    <row r="46" spans="1:75" ht="15.75" x14ac:dyDescent="0.25">
      <c r="A46" s="72" t="s">
        <v>105</v>
      </c>
      <c r="B46" s="99" t="s">
        <v>62</v>
      </c>
      <c r="C46" s="44"/>
      <c r="D46" s="91">
        <v>4527713</v>
      </c>
      <c r="E46" s="109">
        <v>764616</v>
      </c>
      <c r="F46" s="110">
        <v>0.16900000000000001</v>
      </c>
      <c r="G46" s="74">
        <v>4795304</v>
      </c>
      <c r="H46" s="75">
        <v>578318</v>
      </c>
      <c r="I46" s="77">
        <v>0.121</v>
      </c>
      <c r="J46" s="74">
        <v>2482434</v>
      </c>
      <c r="K46" s="78">
        <v>0.51800000000000002</v>
      </c>
      <c r="L46" s="75">
        <v>643268</v>
      </c>
      <c r="M46" s="78">
        <v>0.13400000000000001</v>
      </c>
      <c r="N46" s="75">
        <v>1091284</v>
      </c>
      <c r="O46" s="76">
        <v>0.22800000000000001</v>
      </c>
      <c r="P46" s="79">
        <v>2864411</v>
      </c>
      <c r="Q46" s="80">
        <v>0.59699999999999998</v>
      </c>
      <c r="R46" s="81">
        <v>2008426</v>
      </c>
      <c r="S46" s="82">
        <v>0.41899999999999998</v>
      </c>
      <c r="T46" s="83">
        <v>1543485</v>
      </c>
      <c r="U46" s="78">
        <v>0.76850478932258393</v>
      </c>
      <c r="V46" s="75">
        <v>59006</v>
      </c>
      <c r="W46" s="78">
        <v>2.9000000000000001E-2</v>
      </c>
      <c r="X46" s="75">
        <v>97931</v>
      </c>
      <c r="Y46" s="78">
        <v>4.9000000000000002E-2</v>
      </c>
      <c r="Z46" s="75">
        <v>308004</v>
      </c>
      <c r="AA46" s="76">
        <v>0.153</v>
      </c>
      <c r="AB46" s="84">
        <v>151253</v>
      </c>
      <c r="AC46" s="82">
        <v>3.2000000000000001E-2</v>
      </c>
      <c r="AD46" s="75">
        <v>48545</v>
      </c>
      <c r="AE46" s="78">
        <v>0.32099999999999995</v>
      </c>
      <c r="AF46" s="75">
        <v>4174</v>
      </c>
      <c r="AG46" s="78">
        <v>2.8000000000000001E-2</v>
      </c>
      <c r="AH46" s="75">
        <v>30653</v>
      </c>
      <c r="AI46" s="78">
        <v>0.20266044309864928</v>
      </c>
      <c r="AJ46" s="75">
        <v>67881</v>
      </c>
      <c r="AK46" s="76">
        <v>0.44900000000000001</v>
      </c>
      <c r="AL46" s="81">
        <v>704732</v>
      </c>
      <c r="AM46" s="82">
        <v>0.14699999999999999</v>
      </c>
      <c r="AN46" s="75">
        <v>284108</v>
      </c>
      <c r="AO46" s="78">
        <v>0.40400000000000003</v>
      </c>
      <c r="AP46" s="75">
        <v>63776</v>
      </c>
      <c r="AQ46" s="78">
        <v>0.09</v>
      </c>
      <c r="AR46" s="75">
        <v>217700</v>
      </c>
      <c r="AS46" s="78">
        <v>0.30891175652588504</v>
      </c>
      <c r="AT46" s="75">
        <v>139148</v>
      </c>
      <c r="AU46" s="76">
        <v>0.19700000000000001</v>
      </c>
      <c r="AV46" s="84">
        <v>777957</v>
      </c>
      <c r="AW46" s="85">
        <v>0.16200000000000001</v>
      </c>
      <c r="AX46" s="86">
        <v>10792</v>
      </c>
      <c r="AY46" s="87">
        <v>1.4E-2</v>
      </c>
      <c r="AZ46" s="86">
        <v>475635</v>
      </c>
      <c r="BA46" s="87">
        <v>0.61099999999999999</v>
      </c>
      <c r="BB46" s="88">
        <v>285060</v>
      </c>
      <c r="BC46" s="89">
        <v>0.36799999999999999</v>
      </c>
      <c r="BD46" s="88">
        <v>3470</v>
      </c>
      <c r="BE46" s="90">
        <v>4.0000000000000001E-3</v>
      </c>
      <c r="BF46" s="91">
        <v>1152936</v>
      </c>
      <c r="BG46" s="92">
        <v>0.24</v>
      </c>
      <c r="BH46" s="86">
        <v>592504</v>
      </c>
      <c r="BI46" s="78">
        <v>0.51400000000000001</v>
      </c>
      <c r="BJ46" s="75">
        <v>43677</v>
      </c>
      <c r="BK46" s="78">
        <v>3.7999999999999999E-2</v>
      </c>
      <c r="BL46" s="75">
        <v>456940</v>
      </c>
      <c r="BM46" s="78">
        <v>0.39600000000000002</v>
      </c>
      <c r="BN46" s="100">
        <v>59815</v>
      </c>
      <c r="BO46" s="76">
        <v>5.1999999999999998E-2</v>
      </c>
      <c r="BP46" s="93">
        <v>552</v>
      </c>
      <c r="BQ46" s="75">
        <v>48781</v>
      </c>
      <c r="BR46" s="94">
        <v>0.13600000000000001</v>
      </c>
      <c r="BS46" s="95">
        <v>15259773</v>
      </c>
      <c r="BT46" s="96">
        <v>3182.23</v>
      </c>
      <c r="BU46" s="105">
        <v>6.5</v>
      </c>
      <c r="BV46" s="97">
        <v>77</v>
      </c>
      <c r="BW46" s="106">
        <v>9298</v>
      </c>
    </row>
    <row r="47" spans="1:75" ht="15.75" x14ac:dyDescent="0.25">
      <c r="A47" s="72" t="s">
        <v>106</v>
      </c>
      <c r="B47" s="99" t="s">
        <v>62</v>
      </c>
      <c r="C47" s="44"/>
      <c r="D47" s="91">
        <v>797646</v>
      </c>
      <c r="E47" s="109">
        <v>94369</v>
      </c>
      <c r="F47" s="110">
        <v>0.11799999999999999</v>
      </c>
      <c r="G47" s="74">
        <v>838027</v>
      </c>
      <c r="H47" s="75">
        <v>81667</v>
      </c>
      <c r="I47" s="77">
        <v>9.7000000000000003E-2</v>
      </c>
      <c r="J47" s="74">
        <v>501977</v>
      </c>
      <c r="K47" s="78">
        <v>0.59899999999999998</v>
      </c>
      <c r="L47" s="75">
        <v>108894</v>
      </c>
      <c r="M47" s="78">
        <v>0.13</v>
      </c>
      <c r="N47" s="75">
        <v>145489</v>
      </c>
      <c r="O47" s="76">
        <v>0.17399999999999999</v>
      </c>
      <c r="P47" s="79">
        <v>491469</v>
      </c>
      <c r="Q47" s="80">
        <v>0.58599999999999997</v>
      </c>
      <c r="R47" s="81">
        <v>394684</v>
      </c>
      <c r="S47" s="82">
        <v>0.47099999999999997</v>
      </c>
      <c r="T47" s="83">
        <v>323495</v>
      </c>
      <c r="U47" s="78">
        <v>0.81963038785458742</v>
      </c>
      <c r="V47" s="75">
        <v>12852</v>
      </c>
      <c r="W47" s="78">
        <v>3.3000000000000002E-2</v>
      </c>
      <c r="X47" s="75">
        <v>14011</v>
      </c>
      <c r="Y47" s="78">
        <v>3.5000000000000003E-2</v>
      </c>
      <c r="Z47" s="75">
        <v>44326</v>
      </c>
      <c r="AA47" s="76">
        <v>0.112</v>
      </c>
      <c r="AB47" s="84">
        <v>14534</v>
      </c>
      <c r="AC47" s="82">
        <v>1.7000000000000001E-2</v>
      </c>
      <c r="AD47" s="75">
        <v>3999</v>
      </c>
      <c r="AE47" s="78">
        <v>0.27499999999999997</v>
      </c>
      <c r="AF47" s="75">
        <v>344</v>
      </c>
      <c r="AG47" s="78">
        <v>2.4E-2</v>
      </c>
      <c r="AH47" s="75">
        <v>2993</v>
      </c>
      <c r="AI47" s="78">
        <v>0.20593092059997248</v>
      </c>
      <c r="AJ47" s="75">
        <v>7198</v>
      </c>
      <c r="AK47" s="76">
        <v>0.495</v>
      </c>
      <c r="AL47" s="81">
        <v>82251</v>
      </c>
      <c r="AM47" s="82">
        <v>9.8000000000000004E-2</v>
      </c>
      <c r="AN47" s="75">
        <v>37828</v>
      </c>
      <c r="AO47" s="78">
        <v>0.46</v>
      </c>
      <c r="AP47" s="75">
        <v>6856</v>
      </c>
      <c r="AQ47" s="78">
        <v>8.3000000000000004E-2</v>
      </c>
      <c r="AR47" s="75">
        <v>21203</v>
      </c>
      <c r="AS47" s="78">
        <v>0.25778409988936307</v>
      </c>
      <c r="AT47" s="75">
        <v>16364</v>
      </c>
      <c r="AU47" s="76">
        <v>0.19900000000000001</v>
      </c>
      <c r="AV47" s="84">
        <v>125567</v>
      </c>
      <c r="AW47" s="85">
        <v>0.15</v>
      </c>
      <c r="AX47" s="86">
        <v>2322</v>
      </c>
      <c r="AY47" s="87">
        <v>1.7999999999999999E-2</v>
      </c>
      <c r="AZ47" s="86">
        <v>78672</v>
      </c>
      <c r="BA47" s="87">
        <v>0.627</v>
      </c>
      <c r="BB47" s="88">
        <v>44156</v>
      </c>
      <c r="BC47" s="89">
        <v>0.35199999999999998</v>
      </c>
      <c r="BD47" s="88">
        <v>417</v>
      </c>
      <c r="BE47" s="90">
        <v>3.0000000000000001E-3</v>
      </c>
      <c r="BF47" s="91">
        <v>220991</v>
      </c>
      <c r="BG47" s="92">
        <v>0.26400000000000001</v>
      </c>
      <c r="BH47" s="86">
        <v>134333</v>
      </c>
      <c r="BI47" s="78">
        <v>0.60799999999999998</v>
      </c>
      <c r="BJ47" s="75">
        <v>10170</v>
      </c>
      <c r="BK47" s="78">
        <v>4.5999999999999999E-2</v>
      </c>
      <c r="BL47" s="75">
        <v>63126</v>
      </c>
      <c r="BM47" s="78">
        <v>0.28599999999999998</v>
      </c>
      <c r="BN47" s="100">
        <v>13362</v>
      </c>
      <c r="BO47" s="76">
        <v>0.06</v>
      </c>
      <c r="BP47" s="93">
        <v>557</v>
      </c>
      <c r="BQ47" s="75">
        <v>54126</v>
      </c>
      <c r="BR47" s="94">
        <v>0.123</v>
      </c>
      <c r="BS47" s="95">
        <v>1379358</v>
      </c>
      <c r="BT47" s="96">
        <v>1645.96</v>
      </c>
      <c r="BU47" s="105">
        <v>7.7</v>
      </c>
      <c r="BV47" s="97">
        <v>79.400000000000006</v>
      </c>
      <c r="BW47" s="106">
        <v>8409</v>
      </c>
    </row>
    <row r="48" spans="1:75" ht="15.75" x14ac:dyDescent="0.25">
      <c r="A48" s="72" t="s">
        <v>107</v>
      </c>
      <c r="B48" s="99" t="s">
        <v>62</v>
      </c>
      <c r="C48" s="44"/>
      <c r="D48" s="91">
        <v>6251368</v>
      </c>
      <c r="E48" s="109">
        <v>867752</v>
      </c>
      <c r="F48" s="110">
        <v>0.13900000000000001</v>
      </c>
      <c r="G48" s="74">
        <v>6494451</v>
      </c>
      <c r="H48" s="75">
        <v>706290</v>
      </c>
      <c r="I48" s="77">
        <v>0.109</v>
      </c>
      <c r="J48" s="74">
        <v>3466060</v>
      </c>
      <c r="K48" s="78">
        <v>0.53400000000000003</v>
      </c>
      <c r="L48" s="75">
        <v>800101</v>
      </c>
      <c r="M48" s="78">
        <v>0.123</v>
      </c>
      <c r="N48" s="75">
        <v>1522000</v>
      </c>
      <c r="O48" s="76">
        <v>0.23400000000000001</v>
      </c>
      <c r="P48" s="79">
        <v>3929924</v>
      </c>
      <c r="Q48" s="80">
        <v>0.60499999999999998</v>
      </c>
      <c r="R48" s="81">
        <v>2767269</v>
      </c>
      <c r="S48" s="82">
        <v>0.42599999999999999</v>
      </c>
      <c r="T48" s="83">
        <v>2149797</v>
      </c>
      <c r="U48" s="78">
        <v>0.77686592810456812</v>
      </c>
      <c r="V48" s="75">
        <v>73990</v>
      </c>
      <c r="W48" s="78">
        <v>2.7E-2</v>
      </c>
      <c r="X48" s="75">
        <v>165163</v>
      </c>
      <c r="Y48" s="78">
        <v>5.8999999999999997E-2</v>
      </c>
      <c r="Z48" s="75">
        <v>378319</v>
      </c>
      <c r="AA48" s="76">
        <v>0.13700000000000001</v>
      </c>
      <c r="AB48" s="84">
        <v>186050</v>
      </c>
      <c r="AC48" s="82">
        <v>2.9000000000000001E-2</v>
      </c>
      <c r="AD48" s="75">
        <v>60326</v>
      </c>
      <c r="AE48" s="78">
        <v>0.32399999999999995</v>
      </c>
      <c r="AF48" s="75">
        <v>5012</v>
      </c>
      <c r="AG48" s="78">
        <v>2.7E-2</v>
      </c>
      <c r="AH48" s="75">
        <v>45956</v>
      </c>
      <c r="AI48" s="78">
        <v>0.24700886858371404</v>
      </c>
      <c r="AJ48" s="75">
        <v>74756</v>
      </c>
      <c r="AK48" s="76">
        <v>0.40200000000000002</v>
      </c>
      <c r="AL48" s="81">
        <v>976605</v>
      </c>
      <c r="AM48" s="82">
        <v>0.15</v>
      </c>
      <c r="AN48" s="75">
        <v>389338</v>
      </c>
      <c r="AO48" s="78">
        <v>0.39899999999999997</v>
      </c>
      <c r="AP48" s="75">
        <v>82151</v>
      </c>
      <c r="AQ48" s="78">
        <v>8.4000000000000005E-2</v>
      </c>
      <c r="AR48" s="75">
        <v>332399</v>
      </c>
      <c r="AS48" s="78">
        <v>0.3403617634560544</v>
      </c>
      <c r="AT48" s="75">
        <v>172717</v>
      </c>
      <c r="AU48" s="76">
        <v>0.17699999999999999</v>
      </c>
      <c r="AV48" s="84">
        <v>984643</v>
      </c>
      <c r="AW48" s="85">
        <v>0.152</v>
      </c>
      <c r="AX48" s="86">
        <v>20437</v>
      </c>
      <c r="AY48" s="87">
        <v>2.1000000000000001E-2</v>
      </c>
      <c r="AZ48" s="86">
        <v>572363</v>
      </c>
      <c r="BA48" s="87">
        <v>0.58099999999999996</v>
      </c>
      <c r="BB48" s="88">
        <v>387279</v>
      </c>
      <c r="BC48" s="89">
        <v>0.39300000000000002</v>
      </c>
      <c r="BD48" s="88">
        <v>4564</v>
      </c>
      <c r="BE48" s="90">
        <v>5.0000000000000001E-3</v>
      </c>
      <c r="BF48" s="91">
        <v>1579884</v>
      </c>
      <c r="BG48" s="92">
        <v>0.24299999999999999</v>
      </c>
      <c r="BH48" s="86">
        <v>846162</v>
      </c>
      <c r="BI48" s="78">
        <v>0.53600000000000003</v>
      </c>
      <c r="BJ48" s="75">
        <v>66585</v>
      </c>
      <c r="BK48" s="78">
        <v>4.2000000000000003E-2</v>
      </c>
      <c r="BL48" s="75">
        <v>591203</v>
      </c>
      <c r="BM48" s="78">
        <v>0.374</v>
      </c>
      <c r="BN48" s="100">
        <v>75934</v>
      </c>
      <c r="BO48" s="76">
        <v>4.8000000000000001E-2</v>
      </c>
      <c r="BP48" s="93">
        <v>548</v>
      </c>
      <c r="BQ48" s="75">
        <v>48708</v>
      </c>
      <c r="BR48" s="94">
        <v>0.13500000000000001</v>
      </c>
      <c r="BS48" s="95">
        <v>16155288</v>
      </c>
      <c r="BT48" s="96">
        <v>2487.5500000000002</v>
      </c>
      <c r="BU48" s="105">
        <v>7.4</v>
      </c>
      <c r="BV48" s="97">
        <v>76.3</v>
      </c>
      <c r="BW48" s="106">
        <v>10004</v>
      </c>
    </row>
    <row r="49" spans="1:75" ht="15.75" x14ac:dyDescent="0.25">
      <c r="A49" s="72" t="s">
        <v>108</v>
      </c>
      <c r="B49" s="99" t="s">
        <v>62</v>
      </c>
      <c r="C49" s="44"/>
      <c r="D49" s="91">
        <v>24723454</v>
      </c>
      <c r="E49" s="109">
        <v>5696586</v>
      </c>
      <c r="F49" s="110">
        <v>0.23</v>
      </c>
      <c r="G49" s="74">
        <v>26943687</v>
      </c>
      <c r="H49" s="75">
        <v>4916911</v>
      </c>
      <c r="I49" s="77">
        <v>0.182</v>
      </c>
      <c r="J49" s="74">
        <v>14316690</v>
      </c>
      <c r="K49" s="78">
        <v>0.53100000000000003</v>
      </c>
      <c r="L49" s="75">
        <v>2270912</v>
      </c>
      <c r="M49" s="78">
        <v>8.4000000000000005E-2</v>
      </c>
      <c r="N49" s="75">
        <v>5439174</v>
      </c>
      <c r="O49" s="76">
        <v>0.20200000000000001</v>
      </c>
      <c r="P49" s="79">
        <v>16216785</v>
      </c>
      <c r="Q49" s="80">
        <v>0.60199999999999998</v>
      </c>
      <c r="R49" s="81">
        <v>11831272</v>
      </c>
      <c r="S49" s="82">
        <v>0.439</v>
      </c>
      <c r="T49" s="83">
        <v>8622032</v>
      </c>
      <c r="U49" s="78">
        <v>0.72874936862241013</v>
      </c>
      <c r="V49" s="75">
        <v>241567</v>
      </c>
      <c r="W49" s="78">
        <v>0.02</v>
      </c>
      <c r="X49" s="75">
        <v>384359</v>
      </c>
      <c r="Y49" s="78">
        <v>3.3000000000000002E-2</v>
      </c>
      <c r="Z49" s="75">
        <v>2583314</v>
      </c>
      <c r="AA49" s="76">
        <v>0.218</v>
      </c>
      <c r="AB49" s="84">
        <v>692257</v>
      </c>
      <c r="AC49" s="82">
        <v>2.5999999999999999E-2</v>
      </c>
      <c r="AD49" s="75">
        <v>236712</v>
      </c>
      <c r="AE49" s="78">
        <v>0.34099999999999997</v>
      </c>
      <c r="AF49" s="75">
        <v>15597</v>
      </c>
      <c r="AG49" s="78">
        <v>2.3E-2</v>
      </c>
      <c r="AH49" s="75">
        <v>88905</v>
      </c>
      <c r="AI49" s="78">
        <v>0.12842773709763861</v>
      </c>
      <c r="AJ49" s="75">
        <v>351043</v>
      </c>
      <c r="AK49" s="76">
        <v>0.50700000000000001</v>
      </c>
      <c r="AL49" s="81">
        <v>3693256</v>
      </c>
      <c r="AM49" s="82">
        <v>0.13700000000000001</v>
      </c>
      <c r="AN49" s="75">
        <v>1583043</v>
      </c>
      <c r="AO49" s="78">
        <v>0.42899999999999999</v>
      </c>
      <c r="AP49" s="75">
        <v>199861</v>
      </c>
      <c r="AQ49" s="78">
        <v>5.3999999999999999E-2</v>
      </c>
      <c r="AR49" s="75">
        <v>822838</v>
      </c>
      <c r="AS49" s="78">
        <v>0.22279473721832443</v>
      </c>
      <c r="AT49" s="75">
        <v>1087514</v>
      </c>
      <c r="AU49" s="76">
        <v>0.29399999999999998</v>
      </c>
      <c r="AV49" s="84">
        <v>3125368</v>
      </c>
      <c r="AW49" s="85">
        <v>0.11600000000000001</v>
      </c>
      <c r="AX49" s="86">
        <v>100611</v>
      </c>
      <c r="AY49" s="87">
        <v>3.2000000000000001E-2</v>
      </c>
      <c r="AZ49" s="86">
        <v>1628454</v>
      </c>
      <c r="BA49" s="87">
        <v>0.52100000000000002</v>
      </c>
      <c r="BB49" s="88">
        <v>1337441</v>
      </c>
      <c r="BC49" s="89">
        <v>0.42799999999999999</v>
      </c>
      <c r="BD49" s="88">
        <v>58862</v>
      </c>
      <c r="BE49" s="90">
        <v>1.9E-2</v>
      </c>
      <c r="BF49" s="91">
        <v>7601534</v>
      </c>
      <c r="BG49" s="92">
        <v>0.28199999999999997</v>
      </c>
      <c r="BH49" s="86">
        <v>3774292</v>
      </c>
      <c r="BI49" s="78">
        <v>0.497</v>
      </c>
      <c r="BJ49" s="75">
        <v>185433</v>
      </c>
      <c r="BK49" s="78">
        <v>2.4E-2</v>
      </c>
      <c r="BL49" s="75">
        <v>2805631</v>
      </c>
      <c r="BM49" s="78">
        <v>0.36899999999999999</v>
      </c>
      <c r="BN49" s="100">
        <v>836178</v>
      </c>
      <c r="BO49" s="76">
        <v>0.11</v>
      </c>
      <c r="BP49" s="93">
        <v>444</v>
      </c>
      <c r="BQ49" s="75">
        <v>57051</v>
      </c>
      <c r="BR49" s="94">
        <v>9.2999999999999999E-2</v>
      </c>
      <c r="BS49" s="95">
        <v>60034290</v>
      </c>
      <c r="BT49" s="96">
        <v>2228.14</v>
      </c>
      <c r="BU49" s="105">
        <v>5.9</v>
      </c>
      <c r="BV49" s="97">
        <v>78.8</v>
      </c>
      <c r="BW49" s="106">
        <v>11297</v>
      </c>
    </row>
    <row r="50" spans="1:75" x14ac:dyDescent="0.25">
      <c r="A50" s="72" t="s">
        <v>109</v>
      </c>
      <c r="B50" s="107" t="s">
        <v>64</v>
      </c>
      <c r="C50" s="113" t="s">
        <v>76</v>
      </c>
      <c r="D50" s="91">
        <v>2737627</v>
      </c>
      <c r="E50" s="109">
        <v>404921</v>
      </c>
      <c r="F50" s="110">
        <v>0.14799999999999999</v>
      </c>
      <c r="G50" s="74">
        <v>2967868</v>
      </c>
      <c r="H50" s="75">
        <v>321826</v>
      </c>
      <c r="I50" s="77">
        <v>0.108</v>
      </c>
      <c r="J50" s="74">
        <v>2019290</v>
      </c>
      <c r="K50" s="78">
        <v>0.68</v>
      </c>
      <c r="L50" s="75">
        <v>262568</v>
      </c>
      <c r="M50" s="78">
        <v>8.7999999999999995E-2</v>
      </c>
      <c r="N50" s="75">
        <v>364184</v>
      </c>
      <c r="O50" s="76">
        <v>0.123</v>
      </c>
      <c r="P50" s="79">
        <v>1706739</v>
      </c>
      <c r="Q50" s="80">
        <v>0.57499999999999996</v>
      </c>
      <c r="R50" s="81">
        <v>1300198</v>
      </c>
      <c r="S50" s="82">
        <v>0.438</v>
      </c>
      <c r="T50" s="83">
        <v>1075297</v>
      </c>
      <c r="U50" s="78">
        <v>0.82702557610456251</v>
      </c>
      <c r="V50" s="75">
        <v>24520</v>
      </c>
      <c r="W50" s="78">
        <v>1.9E-2</v>
      </c>
      <c r="X50" s="75">
        <v>35865</v>
      </c>
      <c r="Y50" s="78">
        <v>2.7E-2</v>
      </c>
      <c r="Z50" s="75">
        <v>164516</v>
      </c>
      <c r="AA50" s="76">
        <v>0.127</v>
      </c>
      <c r="AB50" s="84">
        <v>53411</v>
      </c>
      <c r="AC50" s="82">
        <v>1.7999999999999999E-2</v>
      </c>
      <c r="AD50" s="75">
        <v>24061</v>
      </c>
      <c r="AE50" s="78">
        <v>0.44999999999999996</v>
      </c>
      <c r="AF50" s="75">
        <v>1495</v>
      </c>
      <c r="AG50" s="78">
        <v>2.8000000000000001E-2</v>
      </c>
      <c r="AH50" s="75">
        <v>8104</v>
      </c>
      <c r="AI50" s="78">
        <v>0.15172904457883207</v>
      </c>
      <c r="AJ50" s="75">
        <v>19751</v>
      </c>
      <c r="AK50" s="76">
        <v>0.37</v>
      </c>
      <c r="AL50" s="81">
        <v>353130</v>
      </c>
      <c r="AM50" s="82">
        <v>0.11899999999999999</v>
      </c>
      <c r="AN50" s="75">
        <v>215351</v>
      </c>
      <c r="AO50" s="78">
        <v>0.60899999999999999</v>
      </c>
      <c r="AP50" s="75">
        <v>21372</v>
      </c>
      <c r="AQ50" s="78">
        <v>6.0999999999999999E-2</v>
      </c>
      <c r="AR50" s="75">
        <v>57962</v>
      </c>
      <c r="AS50" s="78">
        <v>0.16413785291535696</v>
      </c>
      <c r="AT50" s="75">
        <v>58445</v>
      </c>
      <c r="AU50" s="76">
        <v>0.16600000000000001</v>
      </c>
      <c r="AV50" s="84">
        <v>303027</v>
      </c>
      <c r="AW50" s="85">
        <v>0.10199999999999999</v>
      </c>
      <c r="AX50" s="86">
        <v>9860</v>
      </c>
      <c r="AY50" s="87">
        <v>3.3000000000000002E-2</v>
      </c>
      <c r="AZ50" s="86">
        <v>184214</v>
      </c>
      <c r="BA50" s="87">
        <v>0.60799999999999998</v>
      </c>
      <c r="BB50" s="88">
        <v>106287</v>
      </c>
      <c r="BC50" s="89">
        <v>0.35099999999999998</v>
      </c>
      <c r="BD50" s="88">
        <v>2666</v>
      </c>
      <c r="BE50" s="90">
        <v>8.9999999999999993E-3</v>
      </c>
      <c r="BF50" s="91">
        <v>958102</v>
      </c>
      <c r="BG50" s="92">
        <v>0.32300000000000001</v>
      </c>
      <c r="BH50" s="86">
        <v>694721</v>
      </c>
      <c r="BI50" s="78">
        <v>0.72499999999999998</v>
      </c>
      <c r="BJ50" s="75">
        <v>30967</v>
      </c>
      <c r="BK50" s="78">
        <v>3.2000000000000001E-2</v>
      </c>
      <c r="BL50" s="75">
        <v>155966</v>
      </c>
      <c r="BM50" s="78">
        <v>0.16300000000000001</v>
      </c>
      <c r="BN50" s="100">
        <v>76448</v>
      </c>
      <c r="BO50" s="76">
        <v>0.08</v>
      </c>
      <c r="BP50" s="93">
        <v>542</v>
      </c>
      <c r="BQ50" s="75">
        <v>65325</v>
      </c>
      <c r="BR50" s="94">
        <v>0.1</v>
      </c>
      <c r="BS50" s="95">
        <v>6029443</v>
      </c>
      <c r="BT50" s="96">
        <v>2031.57</v>
      </c>
      <c r="BU50" s="105">
        <v>5.9</v>
      </c>
      <c r="BV50" s="97">
        <v>79.8</v>
      </c>
      <c r="BW50" s="106">
        <v>8798</v>
      </c>
    </row>
    <row r="51" spans="1:75" x14ac:dyDescent="0.25">
      <c r="A51" s="72" t="s">
        <v>110</v>
      </c>
      <c r="B51" s="107" t="s">
        <v>64</v>
      </c>
      <c r="C51" s="108">
        <v>2014</v>
      </c>
      <c r="D51" s="91">
        <v>619339</v>
      </c>
      <c r="E51" s="109">
        <v>46863</v>
      </c>
      <c r="F51" s="110">
        <v>7.5999999999999998E-2</v>
      </c>
      <c r="G51" s="74">
        <v>618703</v>
      </c>
      <c r="H51" s="75">
        <v>29489</v>
      </c>
      <c r="I51" s="77">
        <v>4.8000000000000001E-2</v>
      </c>
      <c r="J51" s="74">
        <v>332691</v>
      </c>
      <c r="K51" s="78">
        <v>0.53800000000000003</v>
      </c>
      <c r="L51" s="75">
        <v>89079</v>
      </c>
      <c r="M51" s="78">
        <v>0.14399999999999999</v>
      </c>
      <c r="N51" s="75">
        <v>167444</v>
      </c>
      <c r="O51" s="76">
        <v>0.27100000000000002</v>
      </c>
      <c r="P51" s="79">
        <v>383086</v>
      </c>
      <c r="Q51" s="80">
        <v>0.61899999999999999</v>
      </c>
      <c r="R51" s="81">
        <v>294766</v>
      </c>
      <c r="S51" s="82">
        <v>0.47599999999999998</v>
      </c>
      <c r="T51" s="83">
        <v>225934</v>
      </c>
      <c r="U51" s="78">
        <v>0.76648595835340572</v>
      </c>
      <c r="V51" s="75">
        <v>7998</v>
      </c>
      <c r="W51" s="78">
        <v>2.7E-2</v>
      </c>
      <c r="X51" s="75">
        <v>39946</v>
      </c>
      <c r="Y51" s="78">
        <v>0.13600000000000001</v>
      </c>
      <c r="Z51" s="75">
        <v>20888</v>
      </c>
      <c r="AA51" s="76">
        <v>7.0999999999999994E-2</v>
      </c>
      <c r="AB51" s="84">
        <v>13002</v>
      </c>
      <c r="AC51" s="82">
        <v>2.1000000000000001E-2</v>
      </c>
      <c r="AD51" s="75">
        <v>4536</v>
      </c>
      <c r="AE51" s="78">
        <v>0.34899999999999998</v>
      </c>
      <c r="AF51" s="75">
        <v>373</v>
      </c>
      <c r="AG51" s="78">
        <v>2.9000000000000001E-2</v>
      </c>
      <c r="AH51" s="75">
        <v>6021</v>
      </c>
      <c r="AI51" s="78">
        <v>0.4630826026765113</v>
      </c>
      <c r="AJ51" s="75">
        <v>2072</v>
      </c>
      <c r="AK51" s="76">
        <v>0.159</v>
      </c>
      <c r="AL51" s="81">
        <v>75318</v>
      </c>
      <c r="AM51" s="82">
        <v>0.122</v>
      </c>
      <c r="AN51" s="75">
        <v>32451</v>
      </c>
      <c r="AO51" s="78">
        <v>0.43099999999999999</v>
      </c>
      <c r="AP51" s="75">
        <v>5956</v>
      </c>
      <c r="AQ51" s="78">
        <v>7.9000000000000001E-2</v>
      </c>
      <c r="AR51" s="75">
        <v>33165</v>
      </c>
      <c r="AS51" s="78">
        <v>0.4403329881303274</v>
      </c>
      <c r="AT51" s="75">
        <v>3746</v>
      </c>
      <c r="AU51" s="76">
        <v>0.05</v>
      </c>
      <c r="AV51" s="84">
        <v>106195</v>
      </c>
      <c r="AW51" s="85">
        <v>0.17199999999999999</v>
      </c>
      <c r="AX51" s="86">
        <v>2484</v>
      </c>
      <c r="AY51" s="87">
        <v>2.3E-2</v>
      </c>
      <c r="AZ51" s="86">
        <v>67052</v>
      </c>
      <c r="BA51" s="87">
        <v>0.63100000000000001</v>
      </c>
      <c r="BB51" s="88">
        <v>36482</v>
      </c>
      <c r="BC51" s="89">
        <v>0.34399999999999997</v>
      </c>
      <c r="BD51" s="88">
        <v>177</v>
      </c>
      <c r="BE51" s="90">
        <v>2E-3</v>
      </c>
      <c r="BF51" s="91">
        <v>129422</v>
      </c>
      <c r="BG51" s="92">
        <v>0.20899999999999999</v>
      </c>
      <c r="BH51" s="86">
        <v>67286</v>
      </c>
      <c r="BI51" s="78">
        <v>0.52</v>
      </c>
      <c r="BJ51" s="75">
        <v>7700</v>
      </c>
      <c r="BK51" s="78">
        <v>5.8999999999999997E-2</v>
      </c>
      <c r="BL51" s="75">
        <v>51830</v>
      </c>
      <c r="BM51" s="78">
        <v>0.4</v>
      </c>
      <c r="BN51" s="100">
        <v>2606</v>
      </c>
      <c r="BO51" s="76">
        <v>0.02</v>
      </c>
      <c r="BP51" s="93">
        <v>622</v>
      </c>
      <c r="BQ51" s="75">
        <v>57808</v>
      </c>
      <c r="BR51" s="94">
        <v>0.129</v>
      </c>
      <c r="BS51" s="95">
        <v>2190366</v>
      </c>
      <c r="BT51" s="96">
        <v>3540.25</v>
      </c>
      <c r="BU51" s="105">
        <v>4.8</v>
      </c>
      <c r="BV51" s="97">
        <v>80</v>
      </c>
      <c r="BW51" s="106">
        <v>7694</v>
      </c>
    </row>
    <row r="52" spans="1:75" x14ac:dyDescent="0.25">
      <c r="A52" s="72" t="s">
        <v>111</v>
      </c>
      <c r="B52" s="107" t="s">
        <v>64</v>
      </c>
      <c r="C52" s="113">
        <v>2019</v>
      </c>
      <c r="D52" s="91">
        <v>7788504</v>
      </c>
      <c r="E52" s="109">
        <v>955207</v>
      </c>
      <c r="F52" s="110">
        <v>0.123</v>
      </c>
      <c r="G52" s="74">
        <v>8153221</v>
      </c>
      <c r="H52" s="75">
        <v>810412</v>
      </c>
      <c r="I52" s="77">
        <v>9.9000000000000005E-2</v>
      </c>
      <c r="J52" s="74">
        <v>5166243</v>
      </c>
      <c r="K52" s="78">
        <v>0.63400000000000001</v>
      </c>
      <c r="L52" s="75">
        <v>1005121</v>
      </c>
      <c r="M52" s="78">
        <v>0.123</v>
      </c>
      <c r="N52" s="75">
        <v>1171445</v>
      </c>
      <c r="O52" s="76">
        <v>0.14399999999999999</v>
      </c>
      <c r="P52" s="79">
        <v>5011123</v>
      </c>
      <c r="Q52" s="80">
        <v>0.61499999999999999</v>
      </c>
      <c r="R52" s="81">
        <v>3775107</v>
      </c>
      <c r="S52" s="82">
        <v>0.46300000000000002</v>
      </c>
      <c r="T52" s="83">
        <v>3135308</v>
      </c>
      <c r="U52" s="78">
        <v>0.83052162494996828</v>
      </c>
      <c r="V52" s="75">
        <v>98502</v>
      </c>
      <c r="W52" s="78">
        <v>2.5999999999999999E-2</v>
      </c>
      <c r="X52" s="75">
        <v>100316</v>
      </c>
      <c r="Y52" s="78">
        <v>2.7E-2</v>
      </c>
      <c r="Z52" s="75">
        <v>440981</v>
      </c>
      <c r="AA52" s="76">
        <v>0.11700000000000001</v>
      </c>
      <c r="AB52" s="84">
        <v>208365</v>
      </c>
      <c r="AC52" s="82">
        <v>2.5999999999999999E-2</v>
      </c>
      <c r="AD52" s="75">
        <v>92717</v>
      </c>
      <c r="AE52" s="78">
        <v>0.44499999999999995</v>
      </c>
      <c r="AF52" s="75">
        <v>6764</v>
      </c>
      <c r="AG52" s="78">
        <v>3.2000000000000001E-2</v>
      </c>
      <c r="AH52" s="75">
        <v>32214</v>
      </c>
      <c r="AI52" s="78">
        <v>0.1546037002375639</v>
      </c>
      <c r="AJ52" s="75">
        <v>76670</v>
      </c>
      <c r="AK52" s="76">
        <v>0.36799999999999999</v>
      </c>
      <c r="AL52" s="81">
        <v>1027651</v>
      </c>
      <c r="AM52" s="82">
        <v>0.126</v>
      </c>
      <c r="AN52" s="75">
        <v>556599</v>
      </c>
      <c r="AO52" s="78">
        <v>0.54099999999999993</v>
      </c>
      <c r="AP52" s="75">
        <v>71474</v>
      </c>
      <c r="AQ52" s="78">
        <v>7.0000000000000007E-2</v>
      </c>
      <c r="AR52" s="75">
        <v>225473</v>
      </c>
      <c r="AS52" s="78">
        <v>0.21940619918629964</v>
      </c>
      <c r="AT52" s="75">
        <v>174105</v>
      </c>
      <c r="AU52" s="76">
        <v>0.16900000000000001</v>
      </c>
      <c r="AV52" s="84">
        <v>1161386</v>
      </c>
      <c r="AW52" s="85">
        <v>0.14199999999999999</v>
      </c>
      <c r="AX52" s="86">
        <v>40865</v>
      </c>
      <c r="AY52" s="87">
        <v>3.5000000000000003E-2</v>
      </c>
      <c r="AZ52" s="86">
        <v>772145</v>
      </c>
      <c r="BA52" s="87">
        <v>0.66500000000000004</v>
      </c>
      <c r="BB52" s="88">
        <v>337065</v>
      </c>
      <c r="BC52" s="89">
        <v>0.28999999999999998</v>
      </c>
      <c r="BD52" s="88">
        <v>11311</v>
      </c>
      <c r="BE52" s="90">
        <v>0.01</v>
      </c>
      <c r="BF52" s="91">
        <v>1980712</v>
      </c>
      <c r="BG52" s="92">
        <v>0.24299999999999999</v>
      </c>
      <c r="BH52" s="86">
        <v>1340754</v>
      </c>
      <c r="BI52" s="78">
        <v>0.67700000000000005</v>
      </c>
      <c r="BJ52" s="75">
        <v>56236</v>
      </c>
      <c r="BK52" s="78">
        <v>2.8000000000000001E-2</v>
      </c>
      <c r="BL52" s="75">
        <v>476377</v>
      </c>
      <c r="BM52" s="78">
        <v>0.24099999999999999</v>
      </c>
      <c r="BN52" s="100">
        <v>107345</v>
      </c>
      <c r="BO52" s="76">
        <v>5.3999999999999999E-2</v>
      </c>
      <c r="BP52" s="93">
        <v>555</v>
      </c>
      <c r="BQ52" s="75">
        <v>68766</v>
      </c>
      <c r="BR52" s="94">
        <v>9.7000000000000003E-2</v>
      </c>
      <c r="BS52" s="95">
        <v>19473930</v>
      </c>
      <c r="BT52" s="96">
        <v>2388.5</v>
      </c>
      <c r="BU52" s="105">
        <v>5.9</v>
      </c>
      <c r="BV52" s="97">
        <v>79.400000000000006</v>
      </c>
      <c r="BW52" s="106">
        <v>9000</v>
      </c>
    </row>
    <row r="53" spans="1:75" x14ac:dyDescent="0.25">
      <c r="A53" s="72" t="s">
        <v>112</v>
      </c>
      <c r="B53" s="107" t="s">
        <v>64</v>
      </c>
      <c r="C53" s="108">
        <v>2014</v>
      </c>
      <c r="D53" s="91">
        <v>6628521</v>
      </c>
      <c r="E53" s="109">
        <v>895281</v>
      </c>
      <c r="F53" s="110">
        <v>0.13500000000000001</v>
      </c>
      <c r="G53" s="74">
        <v>7063032</v>
      </c>
      <c r="H53" s="75">
        <v>584670</v>
      </c>
      <c r="I53" s="77">
        <v>8.3000000000000004E-2</v>
      </c>
      <c r="J53" s="74">
        <v>4110375</v>
      </c>
      <c r="K53" s="78">
        <v>0.58199999999999996</v>
      </c>
      <c r="L53" s="75">
        <v>891495</v>
      </c>
      <c r="M53" s="78">
        <v>0.126</v>
      </c>
      <c r="N53" s="75">
        <v>1476492</v>
      </c>
      <c r="O53" s="76">
        <v>0.20899999999999999</v>
      </c>
      <c r="P53" s="79">
        <v>4349835</v>
      </c>
      <c r="Q53" s="80">
        <v>0.61599999999999999</v>
      </c>
      <c r="R53" s="81">
        <v>3188786</v>
      </c>
      <c r="S53" s="82">
        <v>0.45100000000000001</v>
      </c>
      <c r="T53" s="83">
        <v>2542229</v>
      </c>
      <c r="U53" s="78">
        <v>0.7972403917980071</v>
      </c>
      <c r="V53" s="75">
        <v>96010</v>
      </c>
      <c r="W53" s="78">
        <v>0.03</v>
      </c>
      <c r="X53" s="75">
        <v>222942</v>
      </c>
      <c r="Y53" s="78">
        <v>7.0000000000000007E-2</v>
      </c>
      <c r="Z53" s="75">
        <v>327605</v>
      </c>
      <c r="AA53" s="76">
        <v>0.10299999999999999</v>
      </c>
      <c r="AB53" s="84">
        <v>193827</v>
      </c>
      <c r="AC53" s="82">
        <v>2.7E-2</v>
      </c>
      <c r="AD53" s="75">
        <v>76693</v>
      </c>
      <c r="AE53" s="78">
        <v>0.39500000000000002</v>
      </c>
      <c r="AF53" s="75">
        <v>6332</v>
      </c>
      <c r="AG53" s="78">
        <v>3.3000000000000002E-2</v>
      </c>
      <c r="AH53" s="75">
        <v>54244</v>
      </c>
      <c r="AI53" s="78">
        <v>0.27985781134723231</v>
      </c>
      <c r="AJ53" s="75">
        <v>56558</v>
      </c>
      <c r="AK53" s="76">
        <v>0.29199999999999998</v>
      </c>
      <c r="AL53" s="81">
        <v>967222</v>
      </c>
      <c r="AM53" s="82">
        <v>0.13700000000000001</v>
      </c>
      <c r="AN53" s="75">
        <v>464747</v>
      </c>
      <c r="AO53" s="78">
        <v>0.48100000000000004</v>
      </c>
      <c r="AP53" s="75">
        <v>71875</v>
      </c>
      <c r="AQ53" s="78">
        <v>7.3999999999999996E-2</v>
      </c>
      <c r="AR53" s="75">
        <v>302277</v>
      </c>
      <c r="AS53" s="78">
        <v>0.31252080701224744</v>
      </c>
      <c r="AT53" s="75">
        <v>128323</v>
      </c>
      <c r="AU53" s="76">
        <v>0.13300000000000001</v>
      </c>
      <c r="AV53" s="84">
        <v>1008890</v>
      </c>
      <c r="AW53" s="85">
        <v>0.14299999999999999</v>
      </c>
      <c r="AX53" s="86">
        <v>30409</v>
      </c>
      <c r="AY53" s="87">
        <v>0.03</v>
      </c>
      <c r="AZ53" s="86">
        <v>634951</v>
      </c>
      <c r="BA53" s="87">
        <v>0.629</v>
      </c>
      <c r="BB53" s="88">
        <v>336417</v>
      </c>
      <c r="BC53" s="89">
        <v>0.33300000000000002</v>
      </c>
      <c r="BD53" s="88">
        <v>7113</v>
      </c>
      <c r="BE53" s="90">
        <v>7.0000000000000001E-3</v>
      </c>
      <c r="BF53" s="91">
        <v>1704307</v>
      </c>
      <c r="BG53" s="92">
        <v>0.24099999999999999</v>
      </c>
      <c r="BH53" s="86">
        <v>996297</v>
      </c>
      <c r="BI53" s="78">
        <v>0.58499999999999996</v>
      </c>
      <c r="BJ53" s="75">
        <v>82327</v>
      </c>
      <c r="BK53" s="78">
        <v>4.8000000000000001E-2</v>
      </c>
      <c r="BL53" s="75">
        <v>560612</v>
      </c>
      <c r="BM53" s="78">
        <v>0.32900000000000001</v>
      </c>
      <c r="BN53" s="100">
        <v>65071</v>
      </c>
      <c r="BO53" s="76">
        <v>3.7999999999999999E-2</v>
      </c>
      <c r="BP53" s="93">
        <v>381</v>
      </c>
      <c r="BQ53" s="75">
        <v>66174</v>
      </c>
      <c r="BR53" s="94">
        <v>6.9000000000000006E-2</v>
      </c>
      <c r="BS53" s="95">
        <v>20881202</v>
      </c>
      <c r="BT53" s="96">
        <v>2956.41</v>
      </c>
      <c r="BU53" s="105">
        <v>3.9</v>
      </c>
      <c r="BV53" s="97">
        <v>80.3</v>
      </c>
      <c r="BW53" s="106">
        <v>7898</v>
      </c>
    </row>
    <row r="54" spans="1:75" x14ac:dyDescent="0.25">
      <c r="A54" s="72" t="s">
        <v>113</v>
      </c>
      <c r="B54" s="107" t="s">
        <v>64</v>
      </c>
      <c r="C54" s="108">
        <v>2014</v>
      </c>
      <c r="D54" s="91">
        <v>1820798</v>
      </c>
      <c r="E54" s="109">
        <v>261642</v>
      </c>
      <c r="F54" s="110">
        <v>0.14399999999999999</v>
      </c>
      <c r="G54" s="74">
        <v>1807983</v>
      </c>
      <c r="H54" s="75">
        <v>143769</v>
      </c>
      <c r="I54" s="77">
        <v>0.08</v>
      </c>
      <c r="J54" s="74">
        <v>861630</v>
      </c>
      <c r="K54" s="78">
        <v>0.47699999999999998</v>
      </c>
      <c r="L54" s="75">
        <v>284730</v>
      </c>
      <c r="M54" s="78">
        <v>0.157</v>
      </c>
      <c r="N54" s="75">
        <v>517854</v>
      </c>
      <c r="O54" s="76">
        <v>0.28599999999999998</v>
      </c>
      <c r="P54" s="79">
        <v>1082070</v>
      </c>
      <c r="Q54" s="80">
        <v>0.59799999999999998</v>
      </c>
      <c r="R54" s="81">
        <v>690530</v>
      </c>
      <c r="S54" s="82">
        <v>0.38200000000000001</v>
      </c>
      <c r="T54" s="83">
        <v>525493</v>
      </c>
      <c r="U54" s="78">
        <v>0.76099952210620825</v>
      </c>
      <c r="V54" s="75">
        <v>20876</v>
      </c>
      <c r="W54" s="78">
        <v>0.03</v>
      </c>
      <c r="X54" s="75">
        <v>66562</v>
      </c>
      <c r="Y54" s="78">
        <v>9.7000000000000003E-2</v>
      </c>
      <c r="Z54" s="75">
        <v>77599</v>
      </c>
      <c r="AA54" s="76">
        <v>0.112</v>
      </c>
      <c r="AB54" s="84">
        <v>51966</v>
      </c>
      <c r="AC54" s="82">
        <v>2.9000000000000001E-2</v>
      </c>
      <c r="AD54" s="75">
        <v>13894</v>
      </c>
      <c r="AE54" s="78">
        <v>0.26700000000000002</v>
      </c>
      <c r="AF54" s="75">
        <v>1760</v>
      </c>
      <c r="AG54" s="78">
        <v>3.4000000000000002E-2</v>
      </c>
      <c r="AH54" s="75">
        <v>20801</v>
      </c>
      <c r="AI54" s="78">
        <v>0.40028095293076243</v>
      </c>
      <c r="AJ54" s="75">
        <v>15511</v>
      </c>
      <c r="AK54" s="76">
        <v>0.29799999999999999</v>
      </c>
      <c r="AL54" s="81">
        <v>339574</v>
      </c>
      <c r="AM54" s="82">
        <v>0.188</v>
      </c>
      <c r="AN54" s="75">
        <v>117885</v>
      </c>
      <c r="AO54" s="78">
        <v>0.34699999999999998</v>
      </c>
      <c r="AP54" s="75">
        <v>31581</v>
      </c>
      <c r="AQ54" s="78">
        <v>9.2999999999999999E-2</v>
      </c>
      <c r="AR54" s="75">
        <v>153155</v>
      </c>
      <c r="AS54" s="78">
        <v>0.45102098511664618</v>
      </c>
      <c r="AT54" s="75">
        <v>36953</v>
      </c>
      <c r="AU54" s="76">
        <v>0.109</v>
      </c>
      <c r="AV54" s="84">
        <v>327599</v>
      </c>
      <c r="AW54" s="85">
        <v>0.18099999999999999</v>
      </c>
      <c r="AX54" s="86">
        <v>5274</v>
      </c>
      <c r="AY54" s="87">
        <v>1.6E-2</v>
      </c>
      <c r="AZ54" s="86">
        <v>210983</v>
      </c>
      <c r="BA54" s="87">
        <v>0.64400000000000002</v>
      </c>
      <c r="BB54" s="88">
        <v>110946</v>
      </c>
      <c r="BC54" s="89">
        <v>0.33900000000000002</v>
      </c>
      <c r="BD54" s="88">
        <v>396</v>
      </c>
      <c r="BE54" s="90">
        <v>1E-3</v>
      </c>
      <c r="BF54" s="91">
        <v>398314</v>
      </c>
      <c r="BG54" s="92">
        <v>0.22</v>
      </c>
      <c r="BH54" s="86">
        <v>199084</v>
      </c>
      <c r="BI54" s="78">
        <v>0.5</v>
      </c>
      <c r="BJ54" s="75">
        <v>19530</v>
      </c>
      <c r="BK54" s="78">
        <v>4.9000000000000002E-2</v>
      </c>
      <c r="BL54" s="75">
        <v>166390</v>
      </c>
      <c r="BM54" s="78">
        <v>0.41799999999999998</v>
      </c>
      <c r="BN54" s="100">
        <v>13310</v>
      </c>
      <c r="BO54" s="76">
        <v>3.3000000000000002E-2</v>
      </c>
      <c r="BP54" s="93">
        <v>596</v>
      </c>
      <c r="BQ54" s="75">
        <v>44061</v>
      </c>
      <c r="BR54" s="94">
        <v>0.16200000000000001</v>
      </c>
      <c r="BS54" s="95">
        <v>5204418</v>
      </c>
      <c r="BT54" s="96">
        <v>2878.58</v>
      </c>
      <c r="BU54" s="105">
        <v>7</v>
      </c>
      <c r="BV54" s="97">
        <v>75.3</v>
      </c>
      <c r="BW54" s="106">
        <v>9418</v>
      </c>
    </row>
    <row r="55" spans="1:75" ht="15.75" x14ac:dyDescent="0.25">
      <c r="A55" s="72" t="s">
        <v>114</v>
      </c>
      <c r="B55" s="99" t="s">
        <v>62</v>
      </c>
      <c r="C55" s="44"/>
      <c r="D55" s="91">
        <v>5609422</v>
      </c>
      <c r="E55" s="109">
        <v>503740</v>
      </c>
      <c r="F55" s="110">
        <v>0.09</v>
      </c>
      <c r="G55" s="74">
        <v>5691138</v>
      </c>
      <c r="H55" s="75">
        <v>369522</v>
      </c>
      <c r="I55" s="77">
        <v>6.5000000000000002E-2</v>
      </c>
      <c r="J55" s="74">
        <v>3486300</v>
      </c>
      <c r="K55" s="78">
        <v>0.61299999999999999</v>
      </c>
      <c r="L55" s="75">
        <v>744192</v>
      </c>
      <c r="M55" s="78">
        <v>0.13100000000000001</v>
      </c>
      <c r="N55" s="75">
        <v>1091124</v>
      </c>
      <c r="O55" s="76">
        <v>0.192</v>
      </c>
      <c r="P55" s="79">
        <v>3447445</v>
      </c>
      <c r="Q55" s="80">
        <v>0.60599999999999998</v>
      </c>
      <c r="R55" s="81">
        <v>2703470</v>
      </c>
      <c r="S55" s="82">
        <v>0.47499999999999998</v>
      </c>
      <c r="T55" s="83">
        <v>2249866</v>
      </c>
      <c r="U55" s="78">
        <v>0.83221415440156543</v>
      </c>
      <c r="V55" s="75">
        <v>61764</v>
      </c>
      <c r="W55" s="78">
        <v>2.3E-2</v>
      </c>
      <c r="X55" s="75">
        <v>177245</v>
      </c>
      <c r="Y55" s="78">
        <v>6.5000000000000002E-2</v>
      </c>
      <c r="Z55" s="75">
        <v>214595</v>
      </c>
      <c r="AA55" s="76">
        <v>7.9000000000000001E-2</v>
      </c>
      <c r="AB55" s="84">
        <v>127535</v>
      </c>
      <c r="AC55" s="82">
        <v>2.1999999999999999E-2</v>
      </c>
      <c r="AD55" s="75">
        <v>49943</v>
      </c>
      <c r="AE55" s="78">
        <v>0.39199999999999996</v>
      </c>
      <c r="AF55" s="75">
        <v>3697</v>
      </c>
      <c r="AG55" s="78">
        <v>2.9000000000000001E-2</v>
      </c>
      <c r="AH55" s="75">
        <v>41108</v>
      </c>
      <c r="AI55" s="78">
        <v>0.32232720429685968</v>
      </c>
      <c r="AJ55" s="75">
        <v>32787</v>
      </c>
      <c r="AK55" s="76">
        <v>0.25700000000000001</v>
      </c>
      <c r="AL55" s="81">
        <v>616440</v>
      </c>
      <c r="AM55" s="82">
        <v>0.108</v>
      </c>
      <c r="AN55" s="75">
        <v>300136</v>
      </c>
      <c r="AO55" s="78">
        <v>0.48699999999999993</v>
      </c>
      <c r="AP55" s="75">
        <v>52538</v>
      </c>
      <c r="AQ55" s="78">
        <v>8.5000000000000006E-2</v>
      </c>
      <c r="AR55" s="75">
        <v>200531</v>
      </c>
      <c r="AS55" s="78">
        <v>0.32530497696450589</v>
      </c>
      <c r="AT55" s="75">
        <v>63235</v>
      </c>
      <c r="AU55" s="76">
        <v>0.10299999999999999</v>
      </c>
      <c r="AV55" s="84">
        <v>868586</v>
      </c>
      <c r="AW55" s="85">
        <v>0.153</v>
      </c>
      <c r="AX55" s="86">
        <v>16495</v>
      </c>
      <c r="AY55" s="87">
        <v>1.9E-2</v>
      </c>
      <c r="AZ55" s="86">
        <v>555736</v>
      </c>
      <c r="BA55" s="87">
        <v>0.64</v>
      </c>
      <c r="BB55" s="88">
        <v>293579</v>
      </c>
      <c r="BC55" s="89">
        <v>0.33800000000000002</v>
      </c>
      <c r="BD55" s="88">
        <v>2776</v>
      </c>
      <c r="BE55" s="90">
        <v>3.0000000000000001E-3</v>
      </c>
      <c r="BF55" s="91">
        <v>1375107</v>
      </c>
      <c r="BG55" s="92">
        <v>0.24199999999999999</v>
      </c>
      <c r="BH55" s="86">
        <v>869860</v>
      </c>
      <c r="BI55" s="78">
        <v>0.63300000000000001</v>
      </c>
      <c r="BJ55" s="75">
        <v>70457</v>
      </c>
      <c r="BK55" s="78">
        <v>5.0999999999999997E-2</v>
      </c>
      <c r="BL55" s="75">
        <v>378661</v>
      </c>
      <c r="BM55" s="78">
        <v>0.27500000000000002</v>
      </c>
      <c r="BN55" s="100">
        <v>56129</v>
      </c>
      <c r="BO55" s="76">
        <v>4.1000000000000002E-2</v>
      </c>
      <c r="BP55" s="93">
        <v>537</v>
      </c>
      <c r="BQ55" s="75">
        <v>56759</v>
      </c>
      <c r="BR55" s="94">
        <v>0.114</v>
      </c>
      <c r="BS55" s="95">
        <v>16039371</v>
      </c>
      <c r="BT55" s="96">
        <v>2818.31</v>
      </c>
      <c r="BU55" s="105">
        <v>6.4</v>
      </c>
      <c r="BV55" s="97" t="s">
        <v>84</v>
      </c>
      <c r="BW55" s="106">
        <v>8431</v>
      </c>
    </row>
    <row r="56" spans="1:75" ht="16.5" thickBot="1" x14ac:dyDescent="0.3">
      <c r="A56" s="115" t="s">
        <v>115</v>
      </c>
      <c r="B56" s="116" t="s">
        <v>62</v>
      </c>
      <c r="C56" s="117"/>
      <c r="D56" s="118">
        <v>553168</v>
      </c>
      <c r="E56" s="119">
        <v>82570</v>
      </c>
      <c r="F56" s="120">
        <v>0.14899999999999999</v>
      </c>
      <c r="G56" s="121">
        <v>573470</v>
      </c>
      <c r="H56" s="122">
        <v>67982</v>
      </c>
      <c r="I56" s="123">
        <v>0.11899999999999999</v>
      </c>
      <c r="J56" s="121">
        <v>352693</v>
      </c>
      <c r="K56" s="124">
        <v>0.61499999999999999</v>
      </c>
      <c r="L56" s="122">
        <v>71880</v>
      </c>
      <c r="M56" s="124">
        <v>0.125</v>
      </c>
      <c r="N56" s="122">
        <v>80915</v>
      </c>
      <c r="O56" s="125">
        <v>0.14099999999999999</v>
      </c>
      <c r="P56" s="126">
        <v>346077</v>
      </c>
      <c r="Q56" s="127">
        <v>0.60299999999999998</v>
      </c>
      <c r="R56" s="128">
        <v>268327</v>
      </c>
      <c r="S56" s="129">
        <v>0.46800000000000003</v>
      </c>
      <c r="T56" s="130">
        <v>213860</v>
      </c>
      <c r="U56" s="124">
        <v>0.79701260029739829</v>
      </c>
      <c r="V56" s="122">
        <v>7314</v>
      </c>
      <c r="W56" s="124">
        <v>2.7E-2</v>
      </c>
      <c r="X56" s="122">
        <v>7938</v>
      </c>
      <c r="Y56" s="124">
        <v>3.0000000000000002E-2</v>
      </c>
      <c r="Z56" s="122">
        <v>39215</v>
      </c>
      <c r="AA56" s="125">
        <v>0.14599999999999999</v>
      </c>
      <c r="AB56" s="131">
        <v>12502</v>
      </c>
      <c r="AC56" s="129">
        <v>2.1999999999999999E-2</v>
      </c>
      <c r="AD56" s="122">
        <v>4708</v>
      </c>
      <c r="AE56" s="124">
        <v>0.376</v>
      </c>
      <c r="AF56" s="122">
        <v>433</v>
      </c>
      <c r="AG56" s="124">
        <v>3.5000000000000003E-2</v>
      </c>
      <c r="AH56" s="122">
        <v>1758</v>
      </c>
      <c r="AI56" s="124">
        <v>0.14061750119980804</v>
      </c>
      <c r="AJ56" s="122">
        <v>5603</v>
      </c>
      <c r="AK56" s="125">
        <v>0.44800000000000001</v>
      </c>
      <c r="AL56" s="128">
        <v>65248</v>
      </c>
      <c r="AM56" s="129">
        <v>0.114</v>
      </c>
      <c r="AN56" s="122">
        <v>34707</v>
      </c>
      <c r="AO56" s="124">
        <v>0.53200000000000003</v>
      </c>
      <c r="AP56" s="122">
        <v>5212</v>
      </c>
      <c r="AQ56" s="124">
        <v>0.08</v>
      </c>
      <c r="AR56" s="122">
        <v>12979</v>
      </c>
      <c r="AS56" s="124">
        <v>0.19891797449730261</v>
      </c>
      <c r="AT56" s="122">
        <v>12350</v>
      </c>
      <c r="AU56" s="125">
        <v>0.189</v>
      </c>
      <c r="AV56" s="131">
        <v>81910</v>
      </c>
      <c r="AW56" s="132">
        <v>0.14299999999999999</v>
      </c>
      <c r="AX56" s="133">
        <v>2036</v>
      </c>
      <c r="AY56" s="134">
        <v>2.5000000000000001E-2</v>
      </c>
      <c r="AZ56" s="133">
        <v>53125</v>
      </c>
      <c r="BA56" s="134">
        <v>0.64900000000000002</v>
      </c>
      <c r="BB56" s="135">
        <v>26460</v>
      </c>
      <c r="BC56" s="136">
        <v>0.32300000000000001</v>
      </c>
      <c r="BD56" s="135">
        <v>289</v>
      </c>
      <c r="BE56" s="137">
        <v>4.0000000000000001E-3</v>
      </c>
      <c r="BF56" s="118">
        <v>145483</v>
      </c>
      <c r="BG56" s="138">
        <v>0.254</v>
      </c>
      <c r="BH56" s="133">
        <v>97382</v>
      </c>
      <c r="BI56" s="124">
        <v>0.66900000000000004</v>
      </c>
      <c r="BJ56" s="122">
        <v>5796</v>
      </c>
      <c r="BK56" s="124">
        <v>0.04</v>
      </c>
      <c r="BL56" s="122">
        <v>31780</v>
      </c>
      <c r="BM56" s="124">
        <v>0.218</v>
      </c>
      <c r="BN56" s="139">
        <v>10525</v>
      </c>
      <c r="BO56" s="125">
        <v>7.1999999999999995E-2</v>
      </c>
      <c r="BP56" s="140">
        <v>865</v>
      </c>
      <c r="BQ56" s="122">
        <v>60938</v>
      </c>
      <c r="BR56" s="141">
        <v>0.17</v>
      </c>
      <c r="BS56" s="142">
        <v>2355233</v>
      </c>
      <c r="BT56" s="143">
        <v>4106.99</v>
      </c>
      <c r="BU56" s="144">
        <v>4.5999999999999996</v>
      </c>
      <c r="BV56" s="145">
        <v>78.8</v>
      </c>
      <c r="BW56" s="146">
        <v>7839</v>
      </c>
    </row>
    <row r="57" spans="1:75" ht="15.75" thickTop="1" x14ac:dyDescent="0.25">
      <c r="A57" s="147"/>
      <c r="B57" s="5"/>
      <c r="C57" s="5"/>
      <c r="D57" s="5"/>
      <c r="E57" s="5"/>
      <c r="F57" s="6"/>
      <c r="G57" s="9"/>
      <c r="H57" s="5"/>
      <c r="I57" s="9"/>
      <c r="J57" s="9"/>
      <c r="K57" s="9"/>
      <c r="L57" s="9"/>
      <c r="M57" s="9"/>
      <c r="N57" s="9"/>
      <c r="O57" s="9"/>
      <c r="P57" s="9"/>
      <c r="Q57" s="8"/>
      <c r="R57" s="9"/>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9"/>
      <c r="AY57" s="8"/>
      <c r="AZ57" s="9"/>
      <c r="BA57" s="8"/>
      <c r="BB57" s="8"/>
      <c r="BC57" s="8"/>
      <c r="BD57" s="8"/>
      <c r="BE57" s="8"/>
      <c r="BF57" s="9"/>
      <c r="BG57" s="8"/>
      <c r="BH57" s="8"/>
      <c r="BI57" s="8"/>
      <c r="BJ57" s="8"/>
      <c r="BK57" s="8"/>
      <c r="BL57" s="8"/>
      <c r="BM57" s="8"/>
      <c r="BN57" s="8"/>
      <c r="BO57" s="8"/>
      <c r="BP57" s="8"/>
      <c r="BQ57" s="8"/>
      <c r="BR57" s="8"/>
      <c r="BS57" s="8"/>
      <c r="BT57" s="8"/>
      <c r="BU57" s="8"/>
      <c r="BV57" s="8"/>
      <c r="BW57" s="5"/>
    </row>
    <row r="58" spans="1:75" x14ac:dyDescent="0.25">
      <c r="A58" s="147" t="s">
        <v>116</v>
      </c>
      <c r="B58" s="5"/>
      <c r="C58" s="5"/>
      <c r="D58" s="5"/>
      <c r="E58" s="5"/>
      <c r="F58" s="6"/>
      <c r="G58" s="9"/>
      <c r="H58" s="5"/>
      <c r="I58" s="9"/>
      <c r="J58" s="9"/>
      <c r="K58" s="9"/>
      <c r="L58" s="9"/>
      <c r="M58" s="9"/>
      <c r="N58" s="9"/>
      <c r="O58" s="9"/>
      <c r="P58" s="9"/>
      <c r="Q58" s="8"/>
      <c r="R58" s="9"/>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9"/>
      <c r="AY58" s="8"/>
      <c r="AZ58" s="9"/>
      <c r="BA58" s="8"/>
      <c r="BB58" s="8"/>
      <c r="BC58" s="8"/>
      <c r="BD58" s="8"/>
      <c r="BE58" s="8"/>
      <c r="BF58" s="9"/>
      <c r="BG58" s="8"/>
      <c r="BH58" s="8"/>
      <c r="BI58" s="8"/>
      <c r="BJ58" s="8"/>
      <c r="BK58" s="8"/>
      <c r="BL58" s="8"/>
      <c r="BM58" s="8"/>
      <c r="BN58" s="8"/>
      <c r="BO58" s="8"/>
      <c r="BP58" s="8"/>
      <c r="BQ58" s="8"/>
      <c r="BR58" s="8"/>
      <c r="BS58" s="8"/>
      <c r="BT58" s="8"/>
      <c r="BU58" s="8"/>
      <c r="BV58" s="8"/>
      <c r="BW58" s="5"/>
    </row>
    <row r="59" spans="1:75" x14ac:dyDescent="0.25">
      <c r="A59" s="147" t="s">
        <v>117</v>
      </c>
      <c r="B59" s="5"/>
      <c r="C59" s="5"/>
      <c r="D59" s="5"/>
      <c r="E59" s="5"/>
      <c r="F59" s="6"/>
      <c r="G59" s="9"/>
      <c r="H59" s="5"/>
      <c r="I59" s="9"/>
      <c r="J59" s="9"/>
      <c r="K59" s="9"/>
      <c r="L59" s="9"/>
      <c r="M59" s="9"/>
      <c r="N59" s="9"/>
      <c r="O59" s="9"/>
      <c r="P59" s="9"/>
      <c r="Q59" s="8"/>
      <c r="R59" s="9"/>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9"/>
      <c r="AY59" s="8"/>
      <c r="AZ59" s="9"/>
      <c r="BA59" s="8"/>
      <c r="BB59" s="8"/>
      <c r="BC59" s="8"/>
      <c r="BD59" s="8"/>
      <c r="BE59" s="8"/>
      <c r="BF59" s="9"/>
      <c r="BG59" s="8"/>
      <c r="BH59" s="8"/>
      <c r="BI59" s="8"/>
      <c r="BJ59" s="8"/>
      <c r="BK59" s="8"/>
      <c r="BL59" s="8"/>
      <c r="BM59" s="8"/>
      <c r="BN59" s="8"/>
      <c r="BO59" s="8"/>
      <c r="BP59" s="8"/>
      <c r="BQ59" s="8"/>
      <c r="BR59" s="8"/>
      <c r="BS59" s="8"/>
      <c r="BT59" s="8"/>
      <c r="BU59" s="8"/>
      <c r="BV59" s="8"/>
      <c r="BW59" s="5"/>
    </row>
    <row r="60" spans="1:75" x14ac:dyDescent="0.25">
      <c r="A60" s="147" t="s">
        <v>118</v>
      </c>
      <c r="B60" s="5"/>
      <c r="C60" s="5"/>
      <c r="D60" s="5"/>
      <c r="E60" s="5"/>
      <c r="F60" s="6"/>
      <c r="G60" s="9"/>
      <c r="H60" s="5"/>
      <c r="I60" s="9"/>
      <c r="J60" s="9"/>
      <c r="K60" s="9"/>
      <c r="L60" s="9"/>
      <c r="M60" s="9"/>
      <c r="N60" s="9"/>
      <c r="O60" s="9"/>
      <c r="P60" s="9"/>
      <c r="Q60" s="8"/>
      <c r="R60" s="9"/>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9"/>
      <c r="AY60" s="8"/>
      <c r="AZ60" s="9"/>
      <c r="BA60" s="8"/>
      <c r="BB60" s="8"/>
      <c r="BC60" s="8"/>
      <c r="BD60" s="8"/>
      <c r="BE60" s="8"/>
      <c r="BF60" s="9"/>
      <c r="BG60" s="8"/>
      <c r="BH60" s="8"/>
      <c r="BI60" s="8"/>
      <c r="BJ60" s="8"/>
      <c r="BK60" s="8"/>
      <c r="BL60" s="8"/>
      <c r="BM60" s="8"/>
      <c r="BN60" s="8"/>
      <c r="BO60" s="8"/>
      <c r="BP60" s="8"/>
      <c r="BQ60" s="8"/>
      <c r="BR60" s="8"/>
      <c r="BS60" s="8"/>
      <c r="BT60" s="8"/>
      <c r="BU60" s="8"/>
      <c r="BV60" s="8"/>
      <c r="BW60" s="5"/>
    </row>
    <row r="61" spans="1:75" x14ac:dyDescent="0.25">
      <c r="A61" s="147" t="s">
        <v>119</v>
      </c>
      <c r="B61" s="5"/>
      <c r="C61" s="5"/>
      <c r="D61" s="5"/>
      <c r="E61" s="5"/>
      <c r="F61" s="6"/>
      <c r="G61" s="9"/>
      <c r="H61" s="5"/>
      <c r="I61" s="9"/>
      <c r="J61" s="9"/>
      <c r="K61" s="9"/>
      <c r="L61" s="9"/>
      <c r="M61" s="9"/>
      <c r="N61" s="9"/>
      <c r="O61" s="9"/>
      <c r="P61" s="9"/>
      <c r="Q61" s="8"/>
      <c r="R61" s="9"/>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9"/>
      <c r="AY61" s="8"/>
      <c r="AZ61" s="9"/>
      <c r="BA61" s="8"/>
      <c r="BB61" s="8"/>
      <c r="BC61" s="8"/>
      <c r="BD61" s="8"/>
      <c r="BE61" s="8"/>
      <c r="BF61" s="9"/>
      <c r="BG61" s="8"/>
      <c r="BH61" s="8"/>
      <c r="BI61" s="8"/>
      <c r="BJ61" s="8"/>
      <c r="BK61" s="8"/>
      <c r="BL61" s="8"/>
      <c r="BM61" s="8"/>
      <c r="BN61" s="8"/>
      <c r="BO61" s="8"/>
      <c r="BP61" s="8"/>
      <c r="BQ61" s="8"/>
      <c r="BR61" s="8"/>
      <c r="BS61" s="8"/>
      <c r="BT61" s="8"/>
      <c r="BU61" s="8"/>
      <c r="BV61" s="8"/>
      <c r="BW61" s="5"/>
    </row>
    <row r="62" spans="1:75" x14ac:dyDescent="0.25">
      <c r="A62" s="147" t="s">
        <v>120</v>
      </c>
      <c r="B62" s="5"/>
      <c r="C62" s="5"/>
      <c r="D62" s="5"/>
      <c r="E62" s="5"/>
      <c r="F62" s="6"/>
      <c r="G62" s="9"/>
      <c r="H62" s="5"/>
      <c r="I62" s="9"/>
      <c r="J62" s="9"/>
      <c r="K62" s="9"/>
      <c r="L62" s="9"/>
      <c r="M62" s="9"/>
      <c r="N62" s="9"/>
      <c r="O62" s="9"/>
      <c r="P62" s="9"/>
      <c r="Q62" s="8"/>
      <c r="R62" s="9"/>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9"/>
      <c r="AY62" s="8"/>
      <c r="AZ62" s="9"/>
      <c r="BA62" s="8"/>
      <c r="BB62" s="8"/>
      <c r="BC62" s="8"/>
      <c r="BD62" s="8"/>
      <c r="BE62" s="8"/>
      <c r="BF62" s="9"/>
      <c r="BG62" s="8"/>
      <c r="BH62" s="8"/>
      <c r="BI62" s="8"/>
      <c r="BJ62" s="8"/>
      <c r="BK62" s="8"/>
      <c r="BL62" s="8"/>
      <c r="BM62" s="8"/>
      <c r="BN62" s="8"/>
      <c r="BO62" s="8"/>
      <c r="BP62" s="8"/>
      <c r="BQ62" s="8"/>
      <c r="BR62" s="8"/>
      <c r="BS62" s="8"/>
      <c r="BT62" s="8"/>
      <c r="BU62" s="8"/>
      <c r="BV62" s="8"/>
      <c r="BW62" s="5"/>
    </row>
    <row r="63" spans="1:75" x14ac:dyDescent="0.25">
      <c r="A63" s="147" t="s">
        <v>121</v>
      </c>
      <c r="B63" s="5"/>
      <c r="C63" s="5"/>
      <c r="D63" s="5"/>
      <c r="E63" s="5"/>
      <c r="F63" s="6"/>
      <c r="G63" s="9"/>
      <c r="H63" s="5"/>
      <c r="I63" s="9"/>
      <c r="J63" s="9"/>
      <c r="K63" s="9"/>
      <c r="L63" s="9"/>
      <c r="M63" s="9"/>
      <c r="N63" s="9"/>
      <c r="O63" s="9"/>
      <c r="P63" s="9"/>
      <c r="Q63" s="8"/>
      <c r="R63" s="9"/>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9"/>
      <c r="AY63" s="8"/>
      <c r="AZ63" s="9"/>
      <c r="BA63" s="8"/>
      <c r="BB63" s="8"/>
      <c r="BC63" s="8"/>
      <c r="BD63" s="8"/>
      <c r="BE63" s="8"/>
      <c r="BF63" s="9"/>
      <c r="BG63" s="8"/>
      <c r="BH63" s="8"/>
      <c r="BI63" s="8"/>
      <c r="BJ63" s="8"/>
      <c r="BK63" s="8"/>
      <c r="BL63" s="8"/>
      <c r="BM63" s="8"/>
      <c r="BN63" s="8"/>
      <c r="BO63" s="8"/>
      <c r="BP63" s="8"/>
      <c r="BQ63" s="8"/>
      <c r="BR63" s="8"/>
      <c r="BS63" s="8"/>
      <c r="BT63" s="8"/>
      <c r="BU63" s="8"/>
      <c r="BV63" s="8"/>
      <c r="BW63" s="5"/>
    </row>
    <row r="64" spans="1:75" x14ac:dyDescent="0.25">
      <c r="A64" s="147" t="s">
        <v>122</v>
      </c>
      <c r="B64" s="4"/>
      <c r="C64" s="5"/>
      <c r="D64" s="5"/>
      <c r="E64" s="5"/>
      <c r="F64" s="6"/>
      <c r="G64" s="9"/>
      <c r="H64" s="5"/>
      <c r="I64" s="9"/>
      <c r="J64" s="9"/>
      <c r="K64" s="9"/>
      <c r="L64" s="9"/>
      <c r="M64" s="9"/>
      <c r="N64" s="9"/>
      <c r="O64" s="9"/>
      <c r="P64" s="9"/>
      <c r="Q64" s="8"/>
      <c r="R64" s="9"/>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9"/>
      <c r="AY64" s="8"/>
      <c r="AZ64" s="9"/>
      <c r="BA64" s="8"/>
      <c r="BB64" s="8"/>
      <c r="BC64" s="8"/>
      <c r="BD64" s="8"/>
      <c r="BE64" s="8"/>
      <c r="BF64" s="9"/>
      <c r="BG64" s="8"/>
      <c r="BH64" s="8"/>
      <c r="BI64" s="8"/>
      <c r="BJ64" s="8"/>
      <c r="BK64" s="8"/>
      <c r="BL64" s="8"/>
      <c r="BM64" s="8"/>
      <c r="BN64" s="8"/>
      <c r="BO64" s="8"/>
      <c r="BP64" s="8"/>
      <c r="BQ64" s="8"/>
      <c r="BR64" s="8"/>
      <c r="BS64" s="8"/>
      <c r="BT64" s="8"/>
      <c r="BU64" s="8"/>
      <c r="BV64" s="8"/>
      <c r="BW64" s="5"/>
    </row>
    <row r="65" spans="1:75" x14ac:dyDescent="0.25">
      <c r="A65" s="147" t="s">
        <v>123</v>
      </c>
      <c r="B65" s="4"/>
      <c r="C65" s="5"/>
      <c r="D65" s="5"/>
      <c r="E65" s="5"/>
      <c r="F65" s="6"/>
      <c r="G65" s="9"/>
      <c r="H65" s="5"/>
      <c r="I65" s="9"/>
      <c r="J65" s="9"/>
      <c r="K65" s="9"/>
      <c r="L65" s="9"/>
      <c r="M65" s="9"/>
      <c r="N65" s="9"/>
      <c r="O65" s="9"/>
      <c r="P65" s="9"/>
      <c r="Q65" s="8"/>
      <c r="R65" s="9"/>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9"/>
      <c r="AY65" s="8"/>
      <c r="AZ65" s="9"/>
      <c r="BA65" s="8"/>
      <c r="BB65" s="8"/>
      <c r="BC65" s="8"/>
      <c r="BD65" s="8"/>
      <c r="BE65" s="8"/>
      <c r="BF65" s="9"/>
      <c r="BG65" s="8"/>
      <c r="BH65" s="8"/>
      <c r="BI65" s="8"/>
      <c r="BJ65" s="8"/>
      <c r="BK65" s="8"/>
      <c r="BL65" s="8"/>
      <c r="BM65" s="8"/>
      <c r="BN65" s="8"/>
      <c r="BO65" s="8"/>
      <c r="BP65" s="8"/>
      <c r="BQ65" s="8"/>
      <c r="BR65" s="8"/>
      <c r="BS65" s="8"/>
      <c r="BT65" s="8"/>
      <c r="BU65" s="8"/>
      <c r="BV65" s="8"/>
      <c r="BW65" s="5"/>
    </row>
    <row r="66" spans="1:75" x14ac:dyDescent="0.25">
      <c r="A66" s="147" t="s">
        <v>124</v>
      </c>
      <c r="B66" s="4"/>
      <c r="C66" s="5"/>
      <c r="D66" s="5"/>
      <c r="E66" s="5"/>
      <c r="F66" s="6"/>
      <c r="G66" s="9"/>
      <c r="H66" s="5"/>
      <c r="I66" s="9"/>
      <c r="J66" s="9"/>
      <c r="K66" s="9"/>
      <c r="L66" s="9"/>
      <c r="M66" s="9"/>
      <c r="N66" s="9"/>
      <c r="O66" s="9"/>
      <c r="P66" s="9"/>
      <c r="Q66" s="8"/>
      <c r="R66" s="9"/>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9"/>
      <c r="AY66" s="8"/>
      <c r="AZ66" s="9"/>
      <c r="BA66" s="8"/>
      <c r="BB66" s="8"/>
      <c r="BC66" s="8"/>
      <c r="BD66" s="8"/>
      <c r="BE66" s="8"/>
      <c r="BF66" s="9"/>
      <c r="BG66" s="8"/>
      <c r="BH66" s="8"/>
      <c r="BI66" s="8"/>
      <c r="BJ66" s="8"/>
      <c r="BK66" s="8"/>
      <c r="BL66" s="8"/>
      <c r="BM66" s="8"/>
      <c r="BN66" s="8"/>
      <c r="BO66" s="8"/>
      <c r="BP66" s="8"/>
      <c r="BQ66" s="8"/>
      <c r="BR66" s="8"/>
      <c r="BS66" s="8"/>
      <c r="BT66" s="8"/>
      <c r="BU66" s="8"/>
      <c r="BV66" s="8"/>
      <c r="BW66" s="5"/>
    </row>
    <row r="67" spans="1:75" x14ac:dyDescent="0.25">
      <c r="A67" s="147" t="s">
        <v>125</v>
      </c>
      <c r="B67" s="4"/>
      <c r="C67" s="5"/>
      <c r="D67" s="5"/>
      <c r="E67" s="5"/>
      <c r="F67" s="6"/>
      <c r="G67" s="9"/>
      <c r="H67" s="5"/>
      <c r="I67" s="9"/>
      <c r="J67" s="9"/>
      <c r="K67" s="9"/>
      <c r="L67" s="9"/>
      <c r="M67" s="9"/>
      <c r="N67" s="9"/>
      <c r="O67" s="9"/>
      <c r="P67" s="9"/>
      <c r="Q67" s="8"/>
      <c r="R67" s="9"/>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9"/>
      <c r="AY67" s="8"/>
      <c r="AZ67" s="9"/>
      <c r="BA67" s="8"/>
      <c r="BB67" s="8"/>
      <c r="BC67" s="8"/>
      <c r="BD67" s="8"/>
      <c r="BE67" s="8"/>
      <c r="BF67" s="9"/>
      <c r="BG67" s="8"/>
      <c r="BH67" s="8"/>
      <c r="BI67" s="8"/>
      <c r="BJ67" s="8"/>
      <c r="BK67" s="8"/>
      <c r="BL67" s="8"/>
      <c r="BM67" s="8"/>
      <c r="BN67" s="8"/>
      <c r="BO67" s="8"/>
      <c r="BP67" s="8"/>
      <c r="BQ67" s="8"/>
      <c r="BR67" s="8"/>
      <c r="BS67" s="8"/>
      <c r="BT67" s="8"/>
      <c r="BU67" s="8"/>
      <c r="BV67" s="8"/>
      <c r="BW67" s="5"/>
    </row>
    <row r="68" spans="1:75" x14ac:dyDescent="0.25">
      <c r="A68" s="147" t="s">
        <v>126</v>
      </c>
      <c r="B68" s="4"/>
      <c r="C68" s="5"/>
      <c r="D68" s="5"/>
      <c r="E68" s="5"/>
      <c r="F68" s="6"/>
      <c r="G68" s="9"/>
      <c r="H68" s="5"/>
      <c r="I68" s="9"/>
      <c r="J68" s="9"/>
      <c r="K68" s="9"/>
      <c r="L68" s="9"/>
      <c r="M68" s="9"/>
      <c r="N68" s="9"/>
      <c r="O68" s="9"/>
      <c r="P68" s="9"/>
      <c r="Q68" s="8"/>
      <c r="R68" s="9"/>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9"/>
      <c r="AY68" s="8"/>
      <c r="AZ68" s="9"/>
      <c r="BA68" s="8"/>
      <c r="BB68" s="8"/>
      <c r="BC68" s="8"/>
      <c r="BD68" s="8"/>
      <c r="BE68" s="8"/>
      <c r="BF68" s="9"/>
      <c r="BG68" s="8"/>
      <c r="BH68" s="8"/>
      <c r="BI68" s="8"/>
      <c r="BJ68" s="8"/>
      <c r="BK68" s="8"/>
      <c r="BL68" s="8"/>
      <c r="BM68" s="8"/>
      <c r="BN68" s="8"/>
      <c r="BO68" s="8"/>
      <c r="BP68" s="8"/>
      <c r="BQ68" s="8"/>
      <c r="BR68" s="8"/>
      <c r="BS68" s="8"/>
      <c r="BT68" s="8"/>
      <c r="BU68" s="8"/>
      <c r="BV68" s="8"/>
      <c r="BW68" s="5"/>
    </row>
    <row r="69" spans="1:75" x14ac:dyDescent="0.25">
      <c r="A69" s="147" t="s">
        <v>127</v>
      </c>
      <c r="B69" s="4"/>
      <c r="C69" s="5"/>
      <c r="D69" s="5"/>
      <c r="E69" s="5"/>
      <c r="F69" s="6"/>
      <c r="G69" s="9"/>
      <c r="H69" s="5"/>
      <c r="I69" s="9"/>
      <c r="J69" s="9"/>
      <c r="K69" s="9"/>
      <c r="L69" s="9"/>
      <c r="M69" s="9"/>
      <c r="N69" s="9"/>
      <c r="O69" s="9"/>
      <c r="P69" s="9"/>
      <c r="Q69" s="8"/>
      <c r="R69" s="9"/>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9"/>
      <c r="AY69" s="8"/>
      <c r="AZ69" s="9"/>
      <c r="BA69" s="8"/>
      <c r="BB69" s="8"/>
      <c r="BC69" s="8"/>
      <c r="BD69" s="8"/>
      <c r="BE69" s="8"/>
      <c r="BF69" s="9"/>
      <c r="BG69" s="8"/>
      <c r="BH69" s="8"/>
      <c r="BI69" s="8"/>
      <c r="BJ69" s="8"/>
      <c r="BK69" s="8"/>
      <c r="BL69" s="8"/>
      <c r="BM69" s="8"/>
      <c r="BN69" s="8"/>
      <c r="BO69" s="8"/>
      <c r="BP69" s="8"/>
      <c r="BQ69" s="8"/>
      <c r="BR69" s="8"/>
      <c r="BS69" s="8"/>
      <c r="BT69" s="8"/>
      <c r="BU69" s="8"/>
      <c r="BV69" s="8"/>
      <c r="BW69" s="5"/>
    </row>
    <row r="70" spans="1:75" x14ac:dyDescent="0.25">
      <c r="A70" s="147" t="s">
        <v>128</v>
      </c>
      <c r="B70" s="4"/>
      <c r="C70" s="5"/>
      <c r="D70" s="5"/>
      <c r="E70" s="5"/>
      <c r="F70" s="6"/>
      <c r="G70" s="9"/>
      <c r="H70" s="5"/>
      <c r="I70" s="9"/>
      <c r="J70" s="9"/>
      <c r="K70" s="9"/>
      <c r="L70" s="9"/>
      <c r="M70" s="9"/>
      <c r="N70" s="9"/>
      <c r="O70" s="9"/>
      <c r="P70" s="9"/>
      <c r="Q70" s="8"/>
      <c r="R70" s="9"/>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9"/>
      <c r="AY70" s="8"/>
      <c r="AZ70" s="9"/>
      <c r="BA70" s="8"/>
      <c r="BB70" s="8"/>
      <c r="BC70" s="8"/>
      <c r="BD70" s="8"/>
      <c r="BE70" s="8"/>
      <c r="BF70" s="9"/>
      <c r="BG70" s="8"/>
      <c r="BH70" s="8"/>
      <c r="BI70" s="8"/>
      <c r="BJ70" s="8"/>
      <c r="BK70" s="8"/>
      <c r="BL70" s="8"/>
      <c r="BM70" s="8"/>
      <c r="BN70" s="8"/>
      <c r="BO70" s="8"/>
      <c r="BP70" s="8"/>
      <c r="BQ70" s="8"/>
      <c r="BR70" s="8"/>
      <c r="BS70" s="8"/>
      <c r="BT70" s="8"/>
      <c r="BU70" s="8"/>
      <c r="BV70" s="8"/>
      <c r="BW70" s="5"/>
    </row>
    <row r="71" spans="1:75" ht="16.5" customHeight="1" x14ac:dyDescent="0.25">
      <c r="A71" s="147" t="s">
        <v>129</v>
      </c>
      <c r="B71" s="4"/>
      <c r="C71" s="5"/>
      <c r="D71" s="5"/>
      <c r="E71" s="5"/>
      <c r="F71" s="6"/>
      <c r="G71" s="9"/>
      <c r="H71" s="5"/>
      <c r="I71" s="9"/>
      <c r="J71" s="9"/>
      <c r="K71" s="9"/>
      <c r="L71" s="9"/>
      <c r="M71" s="9"/>
      <c r="N71" s="9"/>
      <c r="O71" s="9"/>
      <c r="P71" s="9"/>
      <c r="Q71" s="8"/>
      <c r="R71" s="9"/>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9"/>
      <c r="AY71" s="8"/>
      <c r="AZ71" s="9"/>
      <c r="BA71" s="8"/>
      <c r="BB71" s="8"/>
      <c r="BC71" s="8"/>
      <c r="BD71" s="8"/>
      <c r="BE71" s="8"/>
      <c r="BF71" s="9"/>
      <c r="BG71" s="8"/>
      <c r="BH71" s="8"/>
      <c r="BI71" s="8"/>
      <c r="BJ71" s="8"/>
      <c r="BK71" s="8"/>
      <c r="BL71" s="8"/>
      <c r="BM71" s="8"/>
      <c r="BN71" s="8"/>
      <c r="BO71" s="8"/>
      <c r="BP71" s="8"/>
      <c r="BQ71" s="8"/>
      <c r="BR71" s="8"/>
      <c r="BS71" s="8"/>
      <c r="BT71" s="8"/>
      <c r="BU71" s="8"/>
      <c r="BV71" s="8"/>
      <c r="BW71" s="5"/>
    </row>
    <row r="72" spans="1:75" x14ac:dyDescent="0.25">
      <c r="A72" s="147" t="s">
        <v>130</v>
      </c>
      <c r="B72" s="4"/>
      <c r="C72" s="5"/>
      <c r="D72" s="5"/>
      <c r="E72" s="5"/>
      <c r="F72" s="6"/>
      <c r="G72" s="9"/>
      <c r="H72" s="5"/>
      <c r="I72" s="9"/>
      <c r="J72" s="9"/>
      <c r="K72" s="9"/>
      <c r="L72" s="9"/>
      <c r="M72" s="9"/>
      <c r="N72" s="9"/>
      <c r="O72" s="9"/>
      <c r="P72" s="9"/>
      <c r="Q72" s="8"/>
      <c r="R72" s="9"/>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9"/>
      <c r="AY72" s="8"/>
      <c r="AZ72" s="9"/>
      <c r="BA72" s="8"/>
      <c r="BB72" s="8"/>
      <c r="BC72" s="8"/>
      <c r="BD72" s="8"/>
      <c r="BE72" s="8"/>
      <c r="BF72" s="9"/>
      <c r="BG72" s="8"/>
      <c r="BH72" s="8"/>
      <c r="BI72" s="8"/>
      <c r="BJ72" s="8"/>
      <c r="BK72" s="8"/>
      <c r="BL72" s="8"/>
      <c r="BM72" s="8"/>
      <c r="BN72" s="8"/>
      <c r="BO72" s="8"/>
      <c r="BP72" s="8"/>
      <c r="BQ72" s="8"/>
      <c r="BR72" s="8"/>
      <c r="BS72" s="8"/>
      <c r="BT72" s="8"/>
      <c r="BU72" s="8"/>
      <c r="BV72" s="8"/>
      <c r="BW72" s="5"/>
    </row>
    <row r="73" spans="1:75" x14ac:dyDescent="0.25">
      <c r="A73" s="147" t="s">
        <v>131</v>
      </c>
      <c r="B73" s="4"/>
      <c r="C73" s="5"/>
      <c r="D73" s="5"/>
      <c r="E73" s="5"/>
      <c r="F73" s="6"/>
      <c r="G73" s="9"/>
      <c r="H73" s="5"/>
      <c r="I73" s="9"/>
      <c r="J73" s="9"/>
      <c r="K73" s="9"/>
      <c r="L73" s="9"/>
      <c r="M73" s="9"/>
      <c r="N73" s="9"/>
      <c r="O73" s="9"/>
      <c r="P73" s="9"/>
      <c r="Q73" s="8"/>
      <c r="R73" s="9"/>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9"/>
      <c r="AY73" s="8"/>
      <c r="AZ73" s="9"/>
      <c r="BA73" s="8"/>
      <c r="BB73" s="8"/>
      <c r="BC73" s="8"/>
      <c r="BD73" s="8"/>
      <c r="BE73" s="8"/>
      <c r="BF73" s="9"/>
      <c r="BG73" s="8"/>
      <c r="BH73" s="8"/>
      <c r="BI73" s="8"/>
      <c r="BJ73" s="8"/>
      <c r="BK73" s="8"/>
      <c r="BL73" s="8"/>
      <c r="BM73" s="8"/>
      <c r="BN73" s="8"/>
      <c r="BO73" s="8"/>
      <c r="BP73" s="8"/>
      <c r="BQ73" s="8"/>
      <c r="BR73" s="8"/>
      <c r="BS73" s="8"/>
      <c r="BT73" s="8"/>
      <c r="BU73" s="8"/>
      <c r="BV73" s="8"/>
      <c r="BW73" s="5"/>
    </row>
    <row r="74" spans="1:75" x14ac:dyDescent="0.25">
      <c r="A74" s="147" t="s">
        <v>132</v>
      </c>
      <c r="B74" s="4"/>
      <c r="C74" s="5"/>
      <c r="D74" s="5"/>
      <c r="E74" s="5"/>
      <c r="F74" s="6"/>
      <c r="G74" s="9"/>
      <c r="H74" s="5"/>
      <c r="I74" s="9"/>
      <c r="J74" s="9"/>
      <c r="K74" s="9"/>
      <c r="L74" s="9"/>
      <c r="M74" s="9"/>
      <c r="N74" s="9"/>
      <c r="O74" s="9"/>
      <c r="P74" s="9"/>
      <c r="Q74" s="8"/>
      <c r="R74" s="9"/>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9"/>
      <c r="AY74" s="8"/>
      <c r="AZ74" s="9"/>
      <c r="BA74" s="8"/>
      <c r="BB74" s="8"/>
      <c r="BC74" s="8"/>
      <c r="BD74" s="8"/>
      <c r="BE74" s="8"/>
      <c r="BF74" s="9"/>
      <c r="BG74" s="8"/>
      <c r="BH74" s="8"/>
      <c r="BI74" s="8"/>
      <c r="BJ74" s="8"/>
      <c r="BK74" s="8"/>
      <c r="BL74" s="8"/>
      <c r="BM74" s="8"/>
      <c r="BN74" s="8"/>
      <c r="BO74" s="8"/>
      <c r="BP74" s="8"/>
      <c r="BQ74" s="8"/>
      <c r="BR74" s="8"/>
      <c r="BS74" s="8"/>
      <c r="BT74" s="8"/>
      <c r="BU74" s="8"/>
      <c r="BV74" s="8"/>
      <c r="BW74" s="5"/>
    </row>
    <row r="75" spans="1:75" x14ac:dyDescent="0.25">
      <c r="A75" s="147" t="s">
        <v>133</v>
      </c>
      <c r="B75" s="4"/>
      <c r="C75" s="5"/>
      <c r="D75" s="5"/>
      <c r="E75" s="5"/>
      <c r="F75" s="6"/>
      <c r="G75" s="9"/>
      <c r="H75" s="5"/>
      <c r="I75" s="9"/>
      <c r="J75" s="9"/>
      <c r="K75" s="9"/>
      <c r="L75" s="9"/>
      <c r="M75" s="9"/>
      <c r="N75" s="9"/>
      <c r="O75" s="9"/>
      <c r="P75" s="9"/>
      <c r="Q75" s="8"/>
      <c r="R75" s="9"/>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9"/>
      <c r="AY75" s="8"/>
      <c r="AZ75" s="9"/>
      <c r="BA75" s="8"/>
      <c r="BB75" s="8"/>
      <c r="BC75" s="8"/>
      <c r="BD75" s="8"/>
      <c r="BE75" s="8"/>
      <c r="BF75" s="9"/>
      <c r="BG75" s="8"/>
      <c r="BH75" s="8"/>
      <c r="BI75" s="8"/>
      <c r="BJ75" s="8"/>
      <c r="BK75" s="8"/>
      <c r="BL75" s="8"/>
      <c r="BM75" s="8"/>
      <c r="BN75" s="8"/>
      <c r="BO75" s="8"/>
      <c r="BP75" s="8"/>
      <c r="BQ75" s="8"/>
      <c r="BR75" s="8"/>
      <c r="BS75" s="8"/>
      <c r="BT75" s="8"/>
      <c r="BU75" s="8"/>
      <c r="BV75" s="8"/>
      <c r="BW75" s="5"/>
    </row>
    <row r="76" spans="1:75" x14ac:dyDescent="0.25">
      <c r="A76" s="147" t="s">
        <v>134</v>
      </c>
      <c r="B76" s="4"/>
      <c r="C76" s="5"/>
      <c r="D76" s="5"/>
      <c r="E76" s="5"/>
      <c r="F76" s="6"/>
      <c r="G76" s="9"/>
      <c r="H76" s="5"/>
      <c r="I76" s="9"/>
      <c r="J76" s="9"/>
      <c r="K76" s="9"/>
      <c r="L76" s="9"/>
      <c r="M76" s="9"/>
      <c r="N76" s="9"/>
      <c r="O76" s="9"/>
      <c r="P76" s="9"/>
      <c r="Q76" s="8"/>
      <c r="R76" s="9"/>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9"/>
      <c r="AY76" s="8"/>
      <c r="AZ76" s="9"/>
      <c r="BA76" s="8"/>
      <c r="BB76" s="8"/>
      <c r="BC76" s="8"/>
      <c r="BD76" s="8"/>
      <c r="BE76" s="8"/>
      <c r="BF76" s="9"/>
      <c r="BG76" s="8"/>
      <c r="BH76" s="8"/>
      <c r="BI76" s="8"/>
      <c r="BJ76" s="8"/>
      <c r="BK76" s="8"/>
      <c r="BL76" s="8"/>
      <c r="BM76" s="8"/>
      <c r="BN76" s="8"/>
      <c r="BO76" s="8"/>
      <c r="BP76" s="8"/>
      <c r="BQ76" s="8"/>
      <c r="BR76" s="8"/>
      <c r="BS76" s="8"/>
      <c r="BT76" s="8"/>
      <c r="BU76" s="8"/>
      <c r="BV76" s="8"/>
      <c r="BW76" s="5"/>
    </row>
    <row r="77" spans="1:75" x14ac:dyDescent="0.25">
      <c r="A77" s="147" t="s">
        <v>135</v>
      </c>
      <c r="B77" s="4"/>
      <c r="C77" s="5"/>
      <c r="D77" s="5"/>
      <c r="E77" s="5"/>
      <c r="F77" s="6"/>
      <c r="G77" s="9"/>
      <c r="H77" s="5"/>
      <c r="I77" s="9"/>
      <c r="J77" s="9"/>
      <c r="K77" s="9"/>
      <c r="L77" s="9"/>
      <c r="M77" s="9"/>
      <c r="N77" s="9"/>
      <c r="O77" s="9"/>
      <c r="P77" s="9"/>
      <c r="Q77" s="8"/>
      <c r="R77" s="9"/>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9"/>
      <c r="AY77" s="8"/>
      <c r="AZ77" s="9"/>
      <c r="BA77" s="8"/>
      <c r="BB77" s="8"/>
      <c r="BC77" s="8"/>
      <c r="BD77" s="8"/>
      <c r="BE77" s="8"/>
      <c r="BF77" s="9"/>
      <c r="BG77" s="8"/>
      <c r="BH77" s="8"/>
      <c r="BI77" s="8"/>
      <c r="BJ77" s="8"/>
      <c r="BK77" s="8"/>
      <c r="BL77" s="8"/>
      <c r="BM77" s="8"/>
      <c r="BN77" s="8"/>
      <c r="BO77" s="8"/>
      <c r="BP77" s="8"/>
      <c r="BQ77" s="8"/>
      <c r="BR77" s="8"/>
      <c r="BS77" s="8"/>
      <c r="BT77" s="8"/>
      <c r="BU77" s="8"/>
      <c r="BV77" s="8"/>
      <c r="BW77" s="5"/>
    </row>
    <row r="78" spans="1:75" x14ac:dyDescent="0.25">
      <c r="A78" s="147" t="s">
        <v>136</v>
      </c>
      <c r="B78" s="4"/>
      <c r="C78" s="5"/>
      <c r="D78" s="5"/>
      <c r="E78" s="5"/>
      <c r="F78" s="6"/>
      <c r="G78" s="9"/>
      <c r="H78" s="5"/>
      <c r="I78" s="9"/>
      <c r="J78" s="9"/>
      <c r="K78" s="9"/>
      <c r="L78" s="9"/>
      <c r="M78" s="9"/>
      <c r="N78" s="9"/>
      <c r="O78" s="9"/>
      <c r="P78" s="9"/>
      <c r="Q78" s="8"/>
      <c r="R78" s="9"/>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9"/>
      <c r="AY78" s="8"/>
      <c r="AZ78" s="9"/>
      <c r="BA78" s="8"/>
      <c r="BB78" s="8"/>
      <c r="BC78" s="8"/>
      <c r="BD78" s="8"/>
      <c r="BE78" s="8"/>
      <c r="BF78" s="9"/>
      <c r="BG78" s="8"/>
      <c r="BH78" s="8"/>
      <c r="BI78" s="8"/>
      <c r="BJ78" s="8"/>
      <c r="BK78" s="8"/>
      <c r="BL78" s="8"/>
      <c r="BM78" s="8"/>
      <c r="BN78" s="8"/>
      <c r="BO78" s="8"/>
      <c r="BP78" s="8"/>
      <c r="BQ78" s="8"/>
      <c r="BR78" s="8"/>
      <c r="BS78" s="8"/>
      <c r="BT78" s="8"/>
      <c r="BU78" s="8"/>
      <c r="BV78" s="8"/>
      <c r="BW78" s="5"/>
    </row>
    <row r="79" spans="1:75" x14ac:dyDescent="0.25">
      <c r="A79" s="147" t="s">
        <v>137</v>
      </c>
      <c r="B79" s="4"/>
      <c r="C79" s="5"/>
      <c r="D79" s="5"/>
      <c r="E79" s="5"/>
      <c r="F79" s="6"/>
      <c r="G79" s="9"/>
      <c r="H79" s="5"/>
      <c r="I79" s="9"/>
      <c r="J79" s="9"/>
      <c r="K79" s="9"/>
      <c r="L79" s="9"/>
      <c r="M79" s="9"/>
      <c r="N79" s="9"/>
      <c r="O79" s="9"/>
      <c r="P79" s="9"/>
      <c r="Q79" s="8"/>
      <c r="R79" s="9"/>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9"/>
      <c r="AY79" s="8"/>
      <c r="AZ79" s="9"/>
      <c r="BA79" s="8"/>
      <c r="BB79" s="8"/>
      <c r="BC79" s="8"/>
      <c r="BD79" s="8"/>
      <c r="BE79" s="8"/>
      <c r="BF79" s="9"/>
      <c r="BG79" s="8"/>
      <c r="BH79" s="8"/>
      <c r="BI79" s="8"/>
      <c r="BJ79" s="8"/>
      <c r="BK79" s="8"/>
      <c r="BL79" s="8"/>
      <c r="BM79" s="8"/>
      <c r="BN79" s="8"/>
      <c r="BO79" s="8"/>
      <c r="BP79" s="8"/>
      <c r="BQ79" s="8"/>
      <c r="BR79" s="8"/>
      <c r="BS79" s="8"/>
      <c r="BT79" s="8"/>
      <c r="BU79" s="8"/>
      <c r="BV79" s="8"/>
      <c r="BW79" s="5"/>
    </row>
    <row r="80" spans="1:75" x14ac:dyDescent="0.25">
      <c r="A80" s="147" t="s">
        <v>138</v>
      </c>
      <c r="B80" s="4"/>
      <c r="C80" s="5"/>
      <c r="D80" s="5"/>
      <c r="E80" s="5"/>
      <c r="F80" s="6"/>
      <c r="G80" s="9"/>
      <c r="H80" s="5"/>
      <c r="I80" s="9"/>
      <c r="J80" s="9"/>
      <c r="K80" s="9"/>
      <c r="L80" s="9"/>
      <c r="M80" s="9"/>
      <c r="N80" s="9"/>
      <c r="O80" s="9"/>
      <c r="P80" s="9"/>
      <c r="Q80" s="8"/>
      <c r="R80" s="9"/>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9"/>
      <c r="AY80" s="8"/>
      <c r="AZ80" s="9"/>
      <c r="BA80" s="8"/>
      <c r="BB80" s="8"/>
      <c r="BC80" s="8"/>
      <c r="BD80" s="8"/>
      <c r="BE80" s="8"/>
      <c r="BF80" s="9"/>
      <c r="BG80" s="8"/>
      <c r="BH80" s="8"/>
      <c r="BI80" s="8"/>
      <c r="BJ80" s="8"/>
      <c r="BK80" s="8"/>
      <c r="BL80" s="8"/>
      <c r="BM80" s="8"/>
      <c r="BN80" s="8"/>
      <c r="BO80" s="8"/>
      <c r="BP80" s="8"/>
      <c r="BQ80" s="8"/>
      <c r="BR80" s="8"/>
      <c r="BS80" s="8"/>
      <c r="BT80" s="8"/>
      <c r="BU80" s="8"/>
      <c r="BV80" s="8"/>
      <c r="BW80" s="5"/>
    </row>
    <row r="81" spans="1:75" x14ac:dyDescent="0.25">
      <c r="A81" s="147" t="s">
        <v>139</v>
      </c>
      <c r="B81" s="4"/>
      <c r="C81" s="5"/>
      <c r="D81" s="5"/>
      <c r="E81" s="5"/>
      <c r="F81" s="6"/>
      <c r="G81" s="9"/>
      <c r="H81" s="5"/>
      <c r="I81" s="9"/>
      <c r="J81" s="9"/>
      <c r="K81" s="9"/>
      <c r="L81" s="9"/>
      <c r="M81" s="9"/>
      <c r="N81" s="9"/>
      <c r="O81" s="9"/>
      <c r="P81" s="9"/>
      <c r="Q81" s="8"/>
      <c r="R81" s="9"/>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9"/>
      <c r="AY81" s="8"/>
      <c r="AZ81" s="9"/>
      <c r="BA81" s="8"/>
      <c r="BB81" s="8"/>
      <c r="BC81" s="8"/>
      <c r="BD81" s="8"/>
      <c r="BE81" s="8"/>
      <c r="BF81" s="9"/>
      <c r="BG81" s="8"/>
      <c r="BH81" s="8"/>
      <c r="BI81" s="8"/>
      <c r="BJ81" s="8"/>
      <c r="BK81" s="8"/>
      <c r="BL81" s="8"/>
      <c r="BM81" s="8"/>
      <c r="BN81" s="8"/>
      <c r="BO81" s="8"/>
      <c r="BP81" s="8"/>
      <c r="BQ81" s="8"/>
      <c r="BR81" s="8"/>
      <c r="BS81" s="8"/>
      <c r="BT81" s="8"/>
      <c r="BU81" s="8"/>
      <c r="BV81" s="8"/>
      <c r="BW81" s="5"/>
    </row>
    <row r="82" spans="1:75" x14ac:dyDescent="0.25">
      <c r="A82" s="147" t="s">
        <v>140</v>
      </c>
      <c r="B82" s="4"/>
      <c r="C82" s="5"/>
      <c r="D82" s="5"/>
      <c r="E82" s="5"/>
      <c r="F82" s="6"/>
      <c r="G82" s="9"/>
      <c r="H82" s="5"/>
      <c r="I82" s="9"/>
      <c r="J82" s="9"/>
      <c r="K82" s="9"/>
      <c r="L82" s="9"/>
      <c r="M82" s="9"/>
      <c r="N82" s="9"/>
      <c r="O82" s="9"/>
      <c r="P82" s="9"/>
      <c r="Q82" s="8"/>
      <c r="R82" s="9"/>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9"/>
      <c r="AY82" s="8"/>
      <c r="AZ82" s="9"/>
      <c r="BA82" s="8"/>
      <c r="BB82" s="8"/>
      <c r="BC82" s="8"/>
      <c r="BD82" s="8"/>
      <c r="BE82" s="8"/>
      <c r="BF82" s="9"/>
      <c r="BG82" s="8"/>
      <c r="BH82" s="8"/>
      <c r="BI82" s="8"/>
      <c r="BJ82" s="8"/>
      <c r="BK82" s="8"/>
      <c r="BL82" s="8"/>
      <c r="BM82" s="8"/>
      <c r="BN82" s="8"/>
      <c r="BO82" s="8"/>
      <c r="BP82" s="8"/>
      <c r="BQ82" s="8"/>
      <c r="BR82" s="8"/>
      <c r="BS82" s="8"/>
      <c r="BT82" s="8"/>
      <c r="BU82" s="8"/>
      <c r="BV82" s="8"/>
      <c r="BW82" s="5"/>
    </row>
    <row r="83" spans="1:75" x14ac:dyDescent="0.25">
      <c r="A83" s="147" t="s">
        <v>141</v>
      </c>
      <c r="B83" s="4"/>
      <c r="C83" s="5"/>
      <c r="D83" s="5"/>
      <c r="E83" s="5"/>
      <c r="F83" s="6"/>
      <c r="G83" s="9"/>
      <c r="H83" s="5"/>
      <c r="I83" s="9"/>
      <c r="J83" s="9"/>
      <c r="K83" s="9"/>
      <c r="L83" s="9"/>
      <c r="M83" s="9"/>
      <c r="N83" s="9"/>
      <c r="O83" s="9"/>
      <c r="P83" s="9"/>
      <c r="Q83" s="8"/>
      <c r="R83" s="9"/>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9"/>
      <c r="AY83" s="8"/>
      <c r="AZ83" s="9"/>
      <c r="BA83" s="8"/>
      <c r="BB83" s="8"/>
      <c r="BC83" s="8"/>
      <c r="BD83" s="8"/>
      <c r="BE83" s="8"/>
      <c r="BF83" s="9"/>
      <c r="BG83" s="8"/>
      <c r="BH83" s="8"/>
      <c r="BI83" s="8"/>
      <c r="BJ83" s="8"/>
      <c r="BK83" s="8"/>
      <c r="BL83" s="8"/>
      <c r="BM83" s="8"/>
      <c r="BN83" s="8"/>
      <c r="BO83" s="8"/>
      <c r="BP83" s="8"/>
      <c r="BQ83" s="8"/>
      <c r="BR83" s="8"/>
      <c r="BS83" s="8"/>
      <c r="BT83" s="8"/>
      <c r="BU83" s="8"/>
      <c r="BV83" s="8"/>
      <c r="BW83" s="5"/>
    </row>
    <row r="84" spans="1:75" x14ac:dyDescent="0.25">
      <c r="A84" s="147" t="s">
        <v>142</v>
      </c>
      <c r="B84" s="4"/>
      <c r="C84" s="5"/>
      <c r="D84" s="5"/>
      <c r="E84" s="5"/>
      <c r="F84" s="6"/>
      <c r="G84" s="9"/>
      <c r="H84" s="5"/>
      <c r="I84" s="9"/>
      <c r="J84" s="9"/>
      <c r="K84" s="9"/>
      <c r="L84" s="9"/>
      <c r="M84" s="9"/>
      <c r="N84" s="9"/>
      <c r="O84" s="9"/>
      <c r="P84" s="9"/>
      <c r="Q84" s="8"/>
      <c r="R84" s="9"/>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9"/>
      <c r="AY84" s="8"/>
      <c r="AZ84" s="9"/>
      <c r="BA84" s="8"/>
      <c r="BB84" s="8"/>
      <c r="BC84" s="8"/>
      <c r="BD84" s="8"/>
      <c r="BE84" s="8"/>
      <c r="BF84" s="9"/>
      <c r="BG84" s="8"/>
      <c r="BH84" s="8"/>
      <c r="BI84" s="8"/>
      <c r="BJ84" s="8"/>
      <c r="BK84" s="8"/>
      <c r="BL84" s="8"/>
      <c r="BM84" s="8"/>
      <c r="BN84" s="8"/>
      <c r="BO84" s="8"/>
      <c r="BP84" s="8"/>
      <c r="BQ84" s="8"/>
      <c r="BR84" s="8"/>
      <c r="BS84" s="8"/>
      <c r="BT84" s="8"/>
      <c r="BU84" s="8"/>
      <c r="BV84" s="8"/>
      <c r="BW84" s="5"/>
    </row>
    <row r="85" spans="1:75" x14ac:dyDescent="0.25">
      <c r="A85" s="147" t="s">
        <v>143</v>
      </c>
      <c r="B85" s="4"/>
      <c r="C85" s="5"/>
      <c r="D85" s="5"/>
      <c r="E85" s="5"/>
      <c r="F85" s="6"/>
      <c r="G85" s="9"/>
      <c r="H85" s="5"/>
      <c r="I85" s="9"/>
      <c r="J85" s="9"/>
      <c r="K85" s="9"/>
      <c r="L85" s="9"/>
      <c r="M85" s="9"/>
      <c r="N85" s="9"/>
      <c r="O85" s="9"/>
      <c r="P85" s="9"/>
      <c r="Q85" s="8"/>
      <c r="R85" s="9"/>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9"/>
      <c r="AY85" s="8"/>
      <c r="AZ85" s="9"/>
      <c r="BA85" s="8"/>
      <c r="BB85" s="8"/>
      <c r="BC85" s="8"/>
      <c r="BD85" s="8"/>
      <c r="BE85" s="8"/>
      <c r="BF85" s="9"/>
      <c r="BG85" s="8"/>
      <c r="BH85" s="8"/>
      <c r="BI85" s="8"/>
      <c r="BJ85" s="8"/>
      <c r="BK85" s="8"/>
      <c r="BL85" s="8"/>
      <c r="BM85" s="8"/>
      <c r="BN85" s="8"/>
      <c r="BO85" s="8"/>
      <c r="BP85" s="8"/>
      <c r="BQ85" s="8"/>
      <c r="BR85" s="8"/>
      <c r="BS85" s="8"/>
      <c r="BT85" s="8"/>
      <c r="BU85" s="8"/>
      <c r="BV85" s="8"/>
      <c r="BW85" s="5"/>
    </row>
    <row r="86" spans="1:75" x14ac:dyDescent="0.25">
      <c r="A86" s="147" t="s">
        <v>144</v>
      </c>
      <c r="B86" s="4"/>
      <c r="C86" s="5"/>
      <c r="D86" s="5"/>
      <c r="E86" s="5"/>
      <c r="F86" s="6"/>
      <c r="G86" s="9"/>
      <c r="H86" s="5"/>
      <c r="I86" s="9"/>
      <c r="J86" s="9"/>
      <c r="K86" s="9"/>
      <c r="L86" s="9"/>
      <c r="M86" s="9"/>
      <c r="N86" s="9"/>
      <c r="O86" s="9"/>
      <c r="P86" s="9"/>
      <c r="Q86" s="8"/>
      <c r="R86" s="9"/>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9"/>
      <c r="AY86" s="8"/>
      <c r="AZ86" s="9"/>
      <c r="BA86" s="8"/>
      <c r="BB86" s="8"/>
      <c r="BC86" s="8"/>
      <c r="BD86" s="8"/>
      <c r="BE86" s="8"/>
      <c r="BF86" s="9"/>
      <c r="BG86" s="8"/>
      <c r="BH86" s="8"/>
      <c r="BI86" s="8"/>
      <c r="BJ86" s="8"/>
      <c r="BK86" s="8"/>
      <c r="BL86" s="8"/>
      <c r="BM86" s="8"/>
      <c r="BN86" s="8"/>
      <c r="BO86" s="8"/>
      <c r="BP86" s="8"/>
      <c r="BQ86" s="8"/>
      <c r="BR86" s="8"/>
      <c r="BS86" s="8"/>
      <c r="BT86" s="8"/>
      <c r="BU86" s="8"/>
      <c r="BV86" s="8"/>
      <c r="BW86" s="5"/>
    </row>
    <row r="87" spans="1:75" x14ac:dyDescent="0.25">
      <c r="A87" s="147" t="s">
        <v>145</v>
      </c>
      <c r="B87" s="4"/>
      <c r="C87" s="5"/>
      <c r="D87" s="5"/>
      <c r="E87" s="5"/>
      <c r="F87" s="6"/>
      <c r="G87" s="9"/>
      <c r="H87" s="5"/>
      <c r="I87" s="9"/>
      <c r="J87" s="9"/>
      <c r="K87" s="9"/>
      <c r="L87" s="9"/>
      <c r="M87" s="9"/>
      <c r="N87" s="9"/>
      <c r="O87" s="9"/>
      <c r="P87" s="9"/>
      <c r="Q87" s="8"/>
      <c r="R87" s="9"/>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9"/>
      <c r="AY87" s="8"/>
      <c r="AZ87" s="9"/>
      <c r="BA87" s="8"/>
      <c r="BB87" s="8"/>
      <c r="BC87" s="8"/>
      <c r="BD87" s="8"/>
      <c r="BE87" s="8"/>
      <c r="BF87" s="9"/>
      <c r="BG87" s="8"/>
      <c r="BH87" s="8"/>
      <c r="BI87" s="8"/>
      <c r="BJ87" s="8"/>
      <c r="BK87" s="8"/>
      <c r="BL87" s="8"/>
      <c r="BM87" s="8"/>
      <c r="BN87" s="8"/>
      <c r="BO87" s="8"/>
      <c r="BP87" s="8"/>
      <c r="BQ87" s="8"/>
      <c r="BR87" s="8"/>
      <c r="BS87" s="8"/>
      <c r="BT87" s="8"/>
      <c r="BU87" s="8"/>
      <c r="BV87" s="8"/>
      <c r="BW87" s="5"/>
    </row>
    <row r="88" spans="1:75" x14ac:dyDescent="0.25">
      <c r="A88" s="147" t="s">
        <v>146</v>
      </c>
      <c r="B88" s="4"/>
      <c r="C88" s="5"/>
      <c r="D88" s="5"/>
      <c r="E88" s="5"/>
      <c r="F88" s="6"/>
      <c r="G88" s="9"/>
      <c r="H88" s="5"/>
      <c r="I88" s="9"/>
      <c r="J88" s="9"/>
      <c r="K88" s="9"/>
      <c r="L88" s="9"/>
      <c r="M88" s="9"/>
      <c r="N88" s="9"/>
      <c r="O88" s="9"/>
      <c r="P88" s="9"/>
      <c r="Q88" s="8"/>
      <c r="R88" s="9"/>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9"/>
      <c r="AY88" s="8"/>
      <c r="AZ88" s="9"/>
      <c r="BA88" s="8"/>
      <c r="BB88" s="8"/>
      <c r="BC88" s="8"/>
      <c r="BD88" s="8"/>
      <c r="BE88" s="8"/>
      <c r="BF88" s="9"/>
      <c r="BG88" s="8"/>
      <c r="BH88" s="8"/>
      <c r="BI88" s="8"/>
      <c r="BJ88" s="8"/>
      <c r="BK88" s="8"/>
      <c r="BL88" s="8"/>
      <c r="BM88" s="8"/>
      <c r="BN88" s="8"/>
      <c r="BO88" s="8"/>
      <c r="BP88" s="8"/>
      <c r="BQ88" s="8"/>
      <c r="BR88" s="8"/>
      <c r="BS88" s="8"/>
      <c r="BT88" s="8"/>
      <c r="BU88" s="8"/>
      <c r="BV88" s="8"/>
      <c r="BW88" s="5"/>
    </row>
    <row r="89" spans="1:75" x14ac:dyDescent="0.25">
      <c r="A89" s="147" t="s">
        <v>147</v>
      </c>
      <c r="B89" s="4"/>
      <c r="C89" s="5"/>
      <c r="D89" s="5"/>
      <c r="E89" s="5"/>
      <c r="F89" s="6"/>
      <c r="G89" s="9"/>
      <c r="H89" s="5"/>
      <c r="I89" s="9"/>
      <c r="J89" s="9"/>
      <c r="K89" s="9"/>
      <c r="L89" s="9"/>
      <c r="M89" s="9"/>
      <c r="N89" s="9"/>
      <c r="O89" s="9"/>
      <c r="P89" s="9"/>
      <c r="Q89" s="8"/>
      <c r="R89" s="9"/>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9"/>
      <c r="AY89" s="8"/>
      <c r="AZ89" s="9"/>
      <c r="BA89" s="8"/>
      <c r="BB89" s="8"/>
      <c r="BC89" s="8"/>
      <c r="BD89" s="8"/>
      <c r="BE89" s="8"/>
      <c r="BF89" s="9"/>
      <c r="BG89" s="8"/>
      <c r="BH89" s="8"/>
      <c r="BI89" s="8"/>
      <c r="BJ89" s="8"/>
      <c r="BK89" s="8"/>
      <c r="BL89" s="8"/>
      <c r="BM89" s="8"/>
      <c r="BN89" s="8"/>
      <c r="BO89" s="8"/>
      <c r="BP89" s="8"/>
      <c r="BQ89" s="8"/>
      <c r="BR89" s="8"/>
      <c r="BS89" s="8"/>
      <c r="BT89" s="8"/>
      <c r="BU89" s="8"/>
      <c r="BV89" s="8"/>
      <c r="BW89" s="5"/>
    </row>
    <row r="90" spans="1:75" x14ac:dyDescent="0.25">
      <c r="A90" s="147" t="s">
        <v>148</v>
      </c>
      <c r="B90" s="4"/>
      <c r="C90" s="5"/>
      <c r="D90" s="5"/>
      <c r="E90" s="5"/>
      <c r="F90" s="6"/>
      <c r="G90" s="9"/>
      <c r="H90" s="5"/>
      <c r="I90" s="9"/>
      <c r="J90" s="9"/>
      <c r="K90" s="9"/>
      <c r="L90" s="9"/>
      <c r="M90" s="9"/>
      <c r="N90" s="9"/>
      <c r="O90" s="9"/>
      <c r="P90" s="9"/>
      <c r="Q90" s="8"/>
      <c r="R90" s="9"/>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9"/>
      <c r="AY90" s="8"/>
      <c r="AZ90" s="9"/>
      <c r="BA90" s="8"/>
      <c r="BB90" s="8"/>
      <c r="BC90" s="8"/>
      <c r="BD90" s="8"/>
      <c r="BE90" s="8"/>
      <c r="BF90" s="9"/>
      <c r="BG90" s="8"/>
      <c r="BH90" s="8"/>
      <c r="BI90" s="8"/>
      <c r="BJ90" s="8"/>
      <c r="BK90" s="8"/>
      <c r="BL90" s="8"/>
      <c r="BM90" s="8"/>
      <c r="BN90" s="8"/>
      <c r="BO90" s="8"/>
      <c r="BP90" s="8"/>
      <c r="BQ90" s="8"/>
      <c r="BR90" s="8"/>
      <c r="BS90" s="8"/>
      <c r="BT90" s="8"/>
      <c r="BU90" s="8"/>
      <c r="BV90" s="8"/>
      <c r="BW90" s="5"/>
    </row>
    <row r="91" spans="1:75" x14ac:dyDescent="0.25">
      <c r="A91" s="147" t="s">
        <v>149</v>
      </c>
      <c r="B91" s="4"/>
      <c r="C91" s="5"/>
      <c r="D91" s="5"/>
      <c r="E91" s="5"/>
      <c r="F91" s="6"/>
      <c r="G91" s="9"/>
      <c r="H91" s="5"/>
      <c r="I91" s="9"/>
      <c r="J91" s="9"/>
      <c r="K91" s="9"/>
      <c r="L91" s="9"/>
      <c r="M91" s="9"/>
      <c r="N91" s="9"/>
      <c r="O91" s="9"/>
      <c r="P91" s="9"/>
      <c r="Q91" s="8"/>
      <c r="R91" s="9"/>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9"/>
      <c r="AY91" s="8"/>
      <c r="AZ91" s="9"/>
      <c r="BA91" s="8"/>
      <c r="BB91" s="8"/>
      <c r="BC91" s="8"/>
      <c r="BD91" s="8"/>
      <c r="BE91" s="8"/>
      <c r="BF91" s="9"/>
      <c r="BG91" s="8"/>
      <c r="BH91" s="8"/>
      <c r="BI91" s="8"/>
      <c r="BJ91" s="8"/>
      <c r="BK91" s="8"/>
      <c r="BL91" s="8"/>
      <c r="BM91" s="8"/>
      <c r="BN91" s="8"/>
      <c r="BO91" s="8"/>
      <c r="BP91" s="8"/>
      <c r="BQ91" s="8"/>
      <c r="BR91" s="8"/>
      <c r="BS91" s="8"/>
      <c r="BT91" s="8"/>
      <c r="BU91" s="8"/>
      <c r="BV91" s="8"/>
      <c r="BW91" s="5"/>
    </row>
    <row r="92" spans="1:75" x14ac:dyDescent="0.25">
      <c r="A92" s="147" t="s">
        <v>150</v>
      </c>
      <c r="B92" s="4"/>
      <c r="C92" s="5"/>
      <c r="D92" s="5"/>
      <c r="E92" s="5"/>
      <c r="F92" s="6"/>
      <c r="G92" s="9"/>
      <c r="H92" s="5"/>
      <c r="I92" s="9"/>
      <c r="J92" s="9"/>
      <c r="K92" s="9"/>
      <c r="L92" s="9"/>
      <c r="M92" s="9"/>
      <c r="N92" s="9"/>
      <c r="O92" s="9"/>
      <c r="P92" s="9"/>
      <c r="Q92" s="8"/>
      <c r="R92" s="9"/>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9"/>
      <c r="AY92" s="8"/>
      <c r="AZ92" s="9"/>
      <c r="BA92" s="8"/>
      <c r="BB92" s="8"/>
      <c r="BC92" s="8"/>
      <c r="BD92" s="8"/>
      <c r="BE92" s="8"/>
      <c r="BF92" s="9"/>
      <c r="BG92" s="8"/>
      <c r="BH92" s="8"/>
      <c r="BI92" s="8"/>
      <c r="BJ92" s="8"/>
      <c r="BK92" s="8"/>
      <c r="BL92" s="8"/>
      <c r="BM92" s="8"/>
      <c r="BN92" s="8"/>
      <c r="BO92" s="8"/>
      <c r="BP92" s="8"/>
      <c r="BQ92" s="8"/>
      <c r="BR92" s="8"/>
      <c r="BS92" s="8"/>
      <c r="BT92" s="8"/>
      <c r="BU92" s="8"/>
      <c r="BV92" s="8"/>
      <c r="BW92" s="5"/>
    </row>
    <row r="93" spans="1:75" x14ac:dyDescent="0.25">
      <c r="A93" s="147" t="s">
        <v>151</v>
      </c>
      <c r="B93" s="4"/>
      <c r="C93" s="5"/>
      <c r="D93" s="5"/>
      <c r="E93" s="5"/>
      <c r="F93" s="6"/>
      <c r="G93" s="9"/>
      <c r="H93" s="5"/>
      <c r="I93" s="9"/>
      <c r="J93" s="9"/>
      <c r="K93" s="9"/>
      <c r="L93" s="9"/>
      <c r="M93" s="9"/>
      <c r="N93" s="9"/>
      <c r="O93" s="9"/>
      <c r="P93" s="9"/>
      <c r="Q93" s="8"/>
      <c r="R93" s="9"/>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9"/>
      <c r="AY93" s="8"/>
      <c r="AZ93" s="9"/>
      <c r="BA93" s="8"/>
      <c r="BB93" s="8"/>
      <c r="BC93" s="8"/>
      <c r="BD93" s="8"/>
      <c r="BE93" s="8"/>
      <c r="BF93" s="9"/>
      <c r="BG93" s="8"/>
      <c r="BH93" s="8"/>
      <c r="BI93" s="8"/>
      <c r="BJ93" s="8"/>
      <c r="BK93" s="8"/>
      <c r="BL93" s="8"/>
      <c r="BM93" s="8"/>
      <c r="BN93" s="8"/>
      <c r="BO93" s="8"/>
      <c r="BP93" s="8"/>
      <c r="BQ93" s="8"/>
      <c r="BR93" s="8"/>
      <c r="BS93" s="8"/>
      <c r="BT93" s="8"/>
      <c r="BU93" s="8"/>
      <c r="BV93" s="8"/>
      <c r="BW93" s="5"/>
    </row>
    <row r="94" spans="1:75" x14ac:dyDescent="0.25">
      <c r="A94" s="147" t="s">
        <v>152</v>
      </c>
      <c r="B94" s="4"/>
      <c r="C94" s="5"/>
      <c r="D94" s="5"/>
      <c r="E94" s="5"/>
      <c r="F94" s="6"/>
      <c r="G94" s="9"/>
      <c r="H94" s="5"/>
      <c r="I94" s="9"/>
      <c r="J94" s="9"/>
      <c r="K94" s="9"/>
      <c r="L94" s="9"/>
      <c r="M94" s="9"/>
      <c r="N94" s="9"/>
      <c r="O94" s="9"/>
      <c r="P94" s="9"/>
      <c r="Q94" s="8"/>
      <c r="R94" s="9"/>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9"/>
      <c r="AY94" s="8"/>
      <c r="AZ94" s="9"/>
      <c r="BA94" s="8"/>
      <c r="BB94" s="8"/>
      <c r="BC94" s="8"/>
      <c r="BD94" s="8"/>
      <c r="BE94" s="8"/>
      <c r="BF94" s="9"/>
      <c r="BG94" s="8"/>
      <c r="BH94" s="8"/>
      <c r="BI94" s="8"/>
      <c r="BJ94" s="8"/>
      <c r="BK94" s="8"/>
      <c r="BL94" s="8"/>
      <c r="BM94" s="8"/>
      <c r="BN94" s="8"/>
      <c r="BO94" s="8"/>
      <c r="BP94" s="8"/>
      <c r="BQ94" s="8"/>
      <c r="BR94" s="8"/>
      <c r="BS94" s="8"/>
      <c r="BT94" s="8"/>
      <c r="BU94" s="8"/>
      <c r="BV94" s="8"/>
      <c r="BW94" s="5"/>
    </row>
    <row r="95" spans="1:75" x14ac:dyDescent="0.25">
      <c r="A95" s="147" t="s">
        <v>153</v>
      </c>
      <c r="B95" s="4"/>
      <c r="C95" s="5"/>
      <c r="D95" s="5"/>
      <c r="E95" s="5"/>
      <c r="F95" s="6"/>
      <c r="G95" s="9"/>
      <c r="H95" s="5"/>
      <c r="I95" s="9"/>
      <c r="J95" s="9"/>
      <c r="K95" s="9"/>
      <c r="L95" s="9"/>
      <c r="M95" s="9"/>
      <c r="N95" s="9"/>
      <c r="O95" s="9"/>
      <c r="P95" s="9"/>
      <c r="Q95" s="8"/>
      <c r="R95" s="9"/>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9"/>
      <c r="AY95" s="8"/>
      <c r="AZ95" s="9"/>
      <c r="BA95" s="8"/>
      <c r="BB95" s="8"/>
      <c r="BC95" s="8"/>
      <c r="BD95" s="8"/>
      <c r="BE95" s="8"/>
      <c r="BF95" s="9"/>
      <c r="BG95" s="8"/>
      <c r="BH95" s="8"/>
      <c r="BI95" s="8"/>
      <c r="BJ95" s="8"/>
      <c r="BK95" s="8"/>
      <c r="BL95" s="8"/>
      <c r="BM95" s="8"/>
      <c r="BN95" s="8"/>
      <c r="BO95" s="8"/>
      <c r="BP95" s="8"/>
      <c r="BQ95" s="8"/>
      <c r="BR95" s="8"/>
      <c r="BS95" s="8"/>
      <c r="BT95" s="8"/>
      <c r="BU95" s="8"/>
      <c r="BV95" s="8"/>
      <c r="BW95" s="5"/>
    </row>
    <row r="96" spans="1:75" x14ac:dyDescent="0.25">
      <c r="A96" s="147" t="s">
        <v>154</v>
      </c>
      <c r="B96" s="4"/>
      <c r="C96" s="5"/>
      <c r="D96" s="5"/>
      <c r="E96" s="5"/>
      <c r="F96" s="6"/>
      <c r="G96" s="9"/>
      <c r="H96" s="5"/>
      <c r="I96" s="9"/>
      <c r="J96" s="9"/>
      <c r="K96" s="9"/>
      <c r="L96" s="9"/>
      <c r="M96" s="9"/>
      <c r="N96" s="9"/>
      <c r="O96" s="9"/>
      <c r="P96" s="9"/>
      <c r="Q96" s="8"/>
      <c r="R96" s="9"/>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9"/>
      <c r="AY96" s="8"/>
      <c r="AZ96" s="9"/>
      <c r="BA96" s="8"/>
      <c r="BB96" s="8"/>
      <c r="BC96" s="8"/>
      <c r="BD96" s="8"/>
      <c r="BE96" s="8"/>
      <c r="BF96" s="9"/>
      <c r="BG96" s="8"/>
      <c r="BH96" s="8"/>
      <c r="BI96" s="8"/>
      <c r="BJ96" s="8"/>
      <c r="BK96" s="8"/>
      <c r="BL96" s="8"/>
      <c r="BM96" s="8"/>
      <c r="BN96" s="8"/>
      <c r="BO96" s="8"/>
      <c r="BP96" s="8"/>
      <c r="BQ96" s="8"/>
      <c r="BR96" s="8"/>
      <c r="BS96" s="8"/>
      <c r="BT96" s="8"/>
      <c r="BU96" s="8"/>
      <c r="BV96" s="8"/>
      <c r="BW96" s="5"/>
    </row>
    <row r="97" spans="1:75" x14ac:dyDescent="0.25">
      <c r="A97" s="147" t="s">
        <v>155</v>
      </c>
      <c r="B97" s="4"/>
      <c r="C97" s="5"/>
      <c r="D97" s="5"/>
      <c r="E97" s="5"/>
      <c r="F97" s="6"/>
      <c r="G97" s="9"/>
      <c r="H97" s="5"/>
      <c r="I97" s="9"/>
      <c r="J97" s="9"/>
      <c r="K97" s="9"/>
      <c r="L97" s="9"/>
      <c r="M97" s="9"/>
      <c r="N97" s="9"/>
      <c r="O97" s="9"/>
      <c r="P97" s="9"/>
      <c r="Q97" s="8"/>
      <c r="R97" s="9"/>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9"/>
      <c r="AY97" s="8"/>
      <c r="AZ97" s="9"/>
      <c r="BA97" s="8"/>
      <c r="BB97" s="8"/>
      <c r="BC97" s="8"/>
      <c r="BD97" s="8"/>
      <c r="BE97" s="8"/>
      <c r="BF97" s="9"/>
      <c r="BG97" s="8"/>
      <c r="BH97" s="8"/>
      <c r="BI97" s="8"/>
      <c r="BJ97" s="8"/>
      <c r="BK97" s="8"/>
      <c r="BL97" s="8"/>
      <c r="BM97" s="8"/>
      <c r="BN97" s="8"/>
      <c r="BO97" s="8"/>
      <c r="BP97" s="8"/>
      <c r="BQ97" s="8"/>
      <c r="BR97" s="8"/>
      <c r="BS97" s="8"/>
      <c r="BT97" s="8"/>
      <c r="BU97" s="8"/>
      <c r="BV97" s="8"/>
      <c r="BW97" s="5"/>
    </row>
    <row r="98" spans="1:75" x14ac:dyDescent="0.25">
      <c r="A98" s="147" t="s">
        <v>156</v>
      </c>
      <c r="B98" s="4"/>
      <c r="C98" s="5"/>
      <c r="D98" s="5"/>
      <c r="E98" s="5"/>
      <c r="F98" s="6"/>
      <c r="G98" s="9"/>
      <c r="H98" s="5"/>
      <c r="I98" s="9"/>
      <c r="J98" s="9"/>
      <c r="K98" s="9"/>
      <c r="L98" s="9"/>
      <c r="M98" s="9"/>
      <c r="N98" s="9"/>
      <c r="O98" s="9"/>
      <c r="P98" s="9"/>
      <c r="Q98" s="8"/>
      <c r="R98" s="9"/>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9"/>
      <c r="AY98" s="8"/>
      <c r="AZ98" s="9"/>
      <c r="BA98" s="8"/>
      <c r="BB98" s="8"/>
      <c r="BC98" s="8"/>
      <c r="BD98" s="8"/>
      <c r="BE98" s="8"/>
      <c r="BF98" s="9"/>
      <c r="BG98" s="8"/>
      <c r="BH98" s="8"/>
      <c r="BI98" s="8"/>
      <c r="BJ98" s="8"/>
      <c r="BK98" s="8"/>
      <c r="BL98" s="8"/>
      <c r="BM98" s="8"/>
      <c r="BN98" s="8"/>
      <c r="BO98" s="8"/>
      <c r="BP98" s="8"/>
      <c r="BQ98" s="8"/>
      <c r="BR98" s="8"/>
      <c r="BS98" s="8"/>
      <c r="BT98" s="8"/>
      <c r="BU98" s="8"/>
      <c r="BV98" s="8"/>
      <c r="BW98" s="5"/>
    </row>
    <row r="99" spans="1:75" x14ac:dyDescent="0.25">
      <c r="A99" s="147" t="s">
        <v>157</v>
      </c>
      <c r="B99" s="4"/>
      <c r="C99" s="5"/>
      <c r="D99" s="5"/>
      <c r="E99" s="5"/>
      <c r="F99" s="6"/>
      <c r="G99" s="9"/>
      <c r="H99" s="5"/>
      <c r="I99" s="9"/>
      <c r="J99" s="9"/>
      <c r="K99" s="9"/>
      <c r="L99" s="9"/>
      <c r="M99" s="9"/>
      <c r="N99" s="9"/>
      <c r="O99" s="9"/>
      <c r="P99" s="9"/>
      <c r="Q99" s="8"/>
      <c r="R99" s="9"/>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9"/>
      <c r="AY99" s="8"/>
      <c r="AZ99" s="9"/>
      <c r="BA99" s="8"/>
      <c r="BB99" s="8"/>
      <c r="BC99" s="8"/>
      <c r="BD99" s="8"/>
      <c r="BE99" s="8"/>
      <c r="BF99" s="9"/>
      <c r="BG99" s="8"/>
      <c r="BH99" s="8"/>
      <c r="BI99" s="8"/>
      <c r="BJ99" s="8"/>
      <c r="BK99" s="8"/>
      <c r="BL99" s="8"/>
      <c r="BM99" s="8"/>
      <c r="BN99" s="8"/>
      <c r="BO99" s="8"/>
      <c r="BP99" s="8"/>
      <c r="BQ99" s="8"/>
      <c r="BR99" s="8"/>
      <c r="BS99" s="8"/>
      <c r="BT99" s="8"/>
      <c r="BU99" s="8"/>
      <c r="BV99" s="8"/>
      <c r="BW99" s="5"/>
    </row>
    <row r="100" spans="1:75" ht="15.75" x14ac:dyDescent="0.25">
      <c r="B100" s="148"/>
      <c r="C100" s="149"/>
      <c r="F100" s="150"/>
      <c r="G100" s="151"/>
      <c r="I100" s="151"/>
      <c r="J100" s="151"/>
      <c r="K100" s="151"/>
      <c r="L100" s="151"/>
      <c r="M100" s="151"/>
      <c r="N100" s="151"/>
      <c r="O100" s="151"/>
      <c r="P100" s="151"/>
      <c r="R100" s="151"/>
      <c r="AX100" s="151"/>
      <c r="AZ100" s="151"/>
      <c r="BF100" s="151"/>
      <c r="BH100" s="8"/>
      <c r="BN100" s="152"/>
    </row>
    <row r="101" spans="1:75" ht="15.75" x14ac:dyDescent="0.25">
      <c r="B101" s="148"/>
      <c r="C101" s="149"/>
      <c r="F101" s="150"/>
      <c r="G101" s="151"/>
      <c r="I101" s="151"/>
      <c r="J101" s="151"/>
      <c r="K101" s="151"/>
      <c r="L101" s="151"/>
      <c r="M101" s="151"/>
      <c r="N101" s="151"/>
      <c r="O101" s="151"/>
      <c r="P101" s="151"/>
      <c r="R101" s="151"/>
      <c r="AX101" s="151"/>
      <c r="AZ101" s="151"/>
      <c r="BF101" s="151"/>
      <c r="BH101" s="8"/>
      <c r="BN101" s="152"/>
    </row>
    <row r="102" spans="1:75" ht="15.75" x14ac:dyDescent="0.25">
      <c r="A102" s="147" t="s">
        <v>158</v>
      </c>
      <c r="B102" s="148"/>
      <c r="C102" s="149"/>
      <c r="F102" s="150"/>
      <c r="G102" s="151"/>
      <c r="I102" s="151"/>
      <c r="J102" s="151"/>
      <c r="K102" s="151"/>
      <c r="L102" s="151"/>
      <c r="M102" s="151"/>
      <c r="N102" s="151"/>
      <c r="O102" s="151"/>
      <c r="P102" s="151"/>
      <c r="R102" s="151"/>
      <c r="AX102" s="151"/>
      <c r="AZ102" s="151"/>
      <c r="BF102" s="151"/>
      <c r="BH102" s="8"/>
      <c r="BN102" s="152"/>
    </row>
    <row r="103" spans="1:75" ht="15.75" x14ac:dyDescent="0.25">
      <c r="A103" s="153"/>
      <c r="B103" s="148"/>
      <c r="C103" s="149"/>
      <c r="F103" s="150"/>
      <c r="G103" s="151"/>
      <c r="I103" s="151"/>
      <c r="J103" s="151"/>
      <c r="K103" s="151"/>
      <c r="L103" s="151"/>
      <c r="M103" s="151"/>
      <c r="N103" s="151"/>
      <c r="O103" s="151"/>
      <c r="P103" s="151"/>
      <c r="R103" s="151"/>
      <c r="AX103" s="151"/>
      <c r="AZ103" s="151"/>
      <c r="BF103" s="151"/>
      <c r="BH103" s="8"/>
      <c r="BN103" s="152"/>
    </row>
    <row r="104" spans="1:75" ht="15.75" x14ac:dyDescent="0.25">
      <c r="A104" s="153"/>
      <c r="B104" s="148"/>
      <c r="C104" s="149"/>
      <c r="F104" s="150"/>
      <c r="G104" s="151"/>
      <c r="I104" s="151"/>
      <c r="J104" s="151"/>
      <c r="K104" s="151"/>
      <c r="L104" s="151"/>
      <c r="M104" s="151"/>
      <c r="N104" s="151"/>
      <c r="O104" s="151"/>
      <c r="P104" s="151"/>
      <c r="R104" s="151"/>
      <c r="AX104" s="151"/>
      <c r="AZ104" s="151"/>
      <c r="BF104" s="151"/>
      <c r="BH104" s="8"/>
      <c r="BN104" s="152"/>
    </row>
    <row r="105" spans="1:75" ht="15.75" x14ac:dyDescent="0.25">
      <c r="A105" s="153"/>
      <c r="B105" s="148"/>
      <c r="C105" s="149"/>
      <c r="F105" s="150"/>
      <c r="G105" s="151"/>
      <c r="I105" s="151"/>
      <c r="J105" s="151"/>
      <c r="K105" s="151"/>
      <c r="L105" s="151"/>
      <c r="M105" s="151"/>
      <c r="N105" s="151"/>
      <c r="O105" s="151"/>
      <c r="P105" s="151"/>
      <c r="R105" s="151"/>
      <c r="AX105" s="151"/>
      <c r="AZ105" s="151"/>
      <c r="BF105" s="151"/>
      <c r="BH105" s="8"/>
      <c r="BN105" s="152"/>
    </row>
    <row r="106" spans="1:75" ht="15.75" x14ac:dyDescent="0.25">
      <c r="A106" s="153"/>
      <c r="B106" s="148"/>
      <c r="C106" s="149"/>
      <c r="F106" s="150"/>
      <c r="G106" s="151"/>
      <c r="I106" s="151"/>
      <c r="J106" s="151"/>
      <c r="K106" s="151"/>
      <c r="L106" s="151"/>
      <c r="M106" s="151"/>
      <c r="N106" s="151"/>
      <c r="O106" s="151"/>
      <c r="P106" s="151"/>
      <c r="R106" s="151"/>
      <c r="AX106" s="151"/>
      <c r="AZ106" s="151"/>
      <c r="BF106" s="151"/>
      <c r="BH106" s="8"/>
      <c r="BN106" s="152"/>
    </row>
    <row r="107" spans="1:75" ht="15.75" x14ac:dyDescent="0.25">
      <c r="A107" s="153"/>
      <c r="B107" s="148"/>
      <c r="C107" s="149"/>
      <c r="F107" s="150"/>
      <c r="G107" s="151"/>
      <c r="I107" s="151"/>
      <c r="J107" s="151"/>
      <c r="K107" s="151"/>
      <c r="L107" s="151"/>
      <c r="M107" s="151"/>
      <c r="N107" s="151"/>
      <c r="O107" s="151"/>
      <c r="P107" s="151"/>
      <c r="R107" s="151"/>
      <c r="AX107" s="151"/>
      <c r="AZ107" s="151"/>
      <c r="BF107" s="151"/>
      <c r="BH107" s="8"/>
      <c r="BN107" s="152"/>
    </row>
    <row r="108" spans="1:75" ht="15.75" x14ac:dyDescent="0.25">
      <c r="A108" s="153"/>
      <c r="B108" s="148"/>
      <c r="C108" s="149"/>
      <c r="F108" s="150"/>
      <c r="G108" s="151"/>
      <c r="I108" s="151"/>
      <c r="J108" s="151"/>
      <c r="K108" s="151"/>
      <c r="L108" s="151"/>
      <c r="M108" s="151"/>
      <c r="N108" s="151"/>
      <c r="O108" s="151"/>
      <c r="P108" s="151"/>
      <c r="R108" s="151"/>
      <c r="AX108" s="151"/>
      <c r="AZ108" s="151"/>
      <c r="BF108" s="151"/>
      <c r="BH108" s="8"/>
      <c r="BN108" s="152"/>
    </row>
    <row r="109" spans="1:75" ht="15.75" x14ac:dyDescent="0.25">
      <c r="A109" s="153"/>
      <c r="B109" s="148"/>
      <c r="C109" s="149"/>
      <c r="F109" s="150"/>
      <c r="G109" s="151"/>
      <c r="I109" s="151"/>
      <c r="J109" s="151"/>
      <c r="K109" s="151"/>
      <c r="L109" s="151"/>
      <c r="M109" s="151"/>
      <c r="N109" s="151"/>
      <c r="O109" s="151"/>
      <c r="P109" s="151"/>
      <c r="R109" s="151"/>
      <c r="AX109" s="151"/>
      <c r="AZ109" s="151"/>
      <c r="BF109" s="151"/>
      <c r="BH109" s="8"/>
      <c r="BN109" s="152"/>
    </row>
    <row r="110" spans="1:75" ht="15.75" x14ac:dyDescent="0.25">
      <c r="A110" s="153"/>
      <c r="B110" s="148"/>
      <c r="C110" s="149"/>
      <c r="F110" s="150"/>
      <c r="G110" s="151"/>
      <c r="I110" s="151"/>
      <c r="J110" s="151"/>
      <c r="K110" s="151"/>
      <c r="L110" s="151"/>
      <c r="M110" s="151"/>
      <c r="N110" s="151"/>
      <c r="O110" s="151"/>
      <c r="P110" s="151"/>
      <c r="R110" s="151"/>
      <c r="AX110" s="151"/>
      <c r="AZ110" s="151"/>
      <c r="BF110" s="151"/>
      <c r="BH110" s="8"/>
      <c r="BN110" s="152"/>
    </row>
    <row r="111" spans="1:75" ht="15.75" x14ac:dyDescent="0.25">
      <c r="A111" s="153"/>
      <c r="B111" s="148"/>
      <c r="C111" s="149"/>
      <c r="F111" s="150"/>
      <c r="G111" s="151"/>
      <c r="I111" s="151"/>
      <c r="J111" s="151"/>
      <c r="K111" s="151"/>
      <c r="L111" s="151"/>
      <c r="M111" s="151"/>
      <c r="N111" s="151"/>
      <c r="O111" s="151"/>
      <c r="P111" s="151"/>
      <c r="R111" s="151"/>
      <c r="AX111" s="151"/>
      <c r="AZ111" s="151"/>
      <c r="BF111" s="151"/>
      <c r="BH111" s="8"/>
      <c r="BN111" s="152"/>
    </row>
    <row r="112" spans="1:75" ht="15.75" x14ac:dyDescent="0.25">
      <c r="A112" s="153"/>
      <c r="B112" s="148"/>
      <c r="C112" s="149"/>
      <c r="F112" s="150"/>
      <c r="G112" s="151"/>
      <c r="I112" s="151"/>
      <c r="J112" s="151"/>
      <c r="K112" s="151"/>
      <c r="L112" s="151"/>
      <c r="M112" s="151"/>
      <c r="N112" s="151"/>
      <c r="O112" s="151"/>
      <c r="P112" s="151"/>
      <c r="R112" s="151"/>
      <c r="AX112" s="151"/>
      <c r="AZ112" s="151"/>
      <c r="BF112" s="151"/>
      <c r="BH112" s="8"/>
      <c r="BN112" s="152"/>
    </row>
    <row r="113" spans="1:66" ht="15.75" x14ac:dyDescent="0.25">
      <c r="A113" s="153"/>
      <c r="B113" s="148"/>
      <c r="C113" s="149"/>
      <c r="F113" s="150"/>
      <c r="G113" s="151"/>
      <c r="I113" s="151"/>
      <c r="J113" s="151"/>
      <c r="K113" s="151"/>
      <c r="L113" s="151"/>
      <c r="M113" s="151"/>
      <c r="N113" s="151"/>
      <c r="O113" s="151"/>
      <c r="P113" s="151"/>
      <c r="R113" s="151"/>
      <c r="AX113" s="151"/>
      <c r="AZ113" s="151"/>
      <c r="BF113" s="151"/>
      <c r="BH113" s="8"/>
      <c r="BN113" s="152"/>
    </row>
    <row r="114" spans="1:66" ht="15.75" x14ac:dyDescent="0.25">
      <c r="A114" s="153"/>
      <c r="B114" s="148"/>
      <c r="C114" s="149"/>
      <c r="F114" s="150"/>
      <c r="G114" s="151"/>
      <c r="I114" s="151"/>
      <c r="J114" s="151"/>
      <c r="K114" s="151"/>
      <c r="L114" s="151"/>
      <c r="M114" s="151"/>
      <c r="N114" s="151"/>
      <c r="O114" s="151"/>
      <c r="P114" s="151"/>
      <c r="R114" s="151"/>
      <c r="AX114" s="151"/>
      <c r="AZ114" s="151"/>
      <c r="BF114" s="151"/>
      <c r="BH114" s="8"/>
      <c r="BN114" s="152"/>
    </row>
    <row r="115" spans="1:66" ht="15.75" x14ac:dyDescent="0.25">
      <c r="A115" s="153"/>
      <c r="B115" s="148"/>
      <c r="C115" s="149"/>
      <c r="F115" s="150"/>
      <c r="G115" s="151"/>
      <c r="I115" s="151"/>
      <c r="J115" s="151"/>
      <c r="K115" s="151"/>
      <c r="L115" s="151"/>
      <c r="M115" s="151"/>
      <c r="N115" s="151"/>
      <c r="O115" s="151"/>
      <c r="P115" s="151"/>
      <c r="R115" s="151"/>
      <c r="AX115" s="151"/>
      <c r="AZ115" s="151"/>
      <c r="BF115" s="151"/>
      <c r="BH115" s="8"/>
      <c r="BN115" s="152"/>
    </row>
    <row r="116" spans="1:66" ht="15.75" x14ac:dyDescent="0.25">
      <c r="A116" s="153"/>
      <c r="B116" s="148"/>
      <c r="C116" s="149"/>
      <c r="F116" s="150"/>
      <c r="G116" s="151"/>
      <c r="I116" s="151"/>
      <c r="J116" s="151"/>
      <c r="K116" s="151"/>
      <c r="L116" s="151"/>
      <c r="M116" s="151"/>
      <c r="N116" s="151"/>
      <c r="O116" s="151"/>
      <c r="P116" s="151"/>
      <c r="R116" s="151"/>
      <c r="AX116" s="151"/>
      <c r="AZ116" s="151"/>
      <c r="BF116" s="151"/>
      <c r="BH116" s="8"/>
      <c r="BN116" s="152"/>
    </row>
    <row r="117" spans="1:66" ht="15.75" x14ac:dyDescent="0.25">
      <c r="A117" s="153"/>
      <c r="B117" s="148"/>
      <c r="C117" s="149"/>
      <c r="F117" s="150"/>
      <c r="G117" s="151"/>
      <c r="I117" s="151"/>
      <c r="J117" s="151"/>
      <c r="K117" s="151"/>
      <c r="L117" s="151"/>
      <c r="M117" s="151"/>
      <c r="N117" s="151"/>
      <c r="O117" s="151"/>
      <c r="P117" s="151"/>
      <c r="R117" s="151"/>
      <c r="AX117" s="151"/>
      <c r="AZ117" s="151"/>
      <c r="BF117" s="151"/>
      <c r="BH117" s="8"/>
      <c r="BN117" s="152"/>
    </row>
    <row r="118" spans="1:66" ht="15.75" x14ac:dyDescent="0.25">
      <c r="A118" s="153"/>
      <c r="B118" s="148"/>
      <c r="C118" s="149"/>
      <c r="F118" s="150"/>
      <c r="G118" s="151"/>
      <c r="I118" s="151"/>
      <c r="J118" s="151"/>
      <c r="K118" s="151"/>
      <c r="L118" s="151"/>
      <c r="M118" s="151"/>
      <c r="N118" s="151"/>
      <c r="O118" s="151"/>
      <c r="P118" s="151"/>
      <c r="R118" s="151"/>
      <c r="AX118" s="151"/>
      <c r="AZ118" s="151"/>
      <c r="BF118" s="151"/>
      <c r="BH118" s="8"/>
      <c r="BN118" s="152"/>
    </row>
    <row r="119" spans="1:66" ht="15.75" x14ac:dyDescent="0.25">
      <c r="A119" s="153"/>
      <c r="B119" s="148"/>
      <c r="C119" s="149"/>
      <c r="F119" s="150"/>
      <c r="G119" s="151"/>
      <c r="I119" s="151"/>
      <c r="J119" s="151"/>
      <c r="K119" s="151"/>
      <c r="L119" s="151"/>
      <c r="M119" s="151"/>
      <c r="N119" s="151"/>
      <c r="O119" s="151"/>
      <c r="P119" s="151"/>
      <c r="R119" s="151"/>
      <c r="AX119" s="151"/>
      <c r="AZ119" s="151"/>
      <c r="BF119" s="151"/>
      <c r="BH119" s="8"/>
      <c r="BN119" s="152"/>
    </row>
    <row r="120" spans="1:66" ht="15.75" x14ac:dyDescent="0.25">
      <c r="A120" s="153"/>
      <c r="B120" s="148"/>
      <c r="C120" s="149"/>
      <c r="F120" s="150"/>
      <c r="G120" s="151"/>
      <c r="I120" s="151"/>
      <c r="J120" s="151"/>
      <c r="K120" s="151"/>
      <c r="L120" s="151"/>
      <c r="M120" s="151"/>
      <c r="N120" s="151"/>
      <c r="O120" s="151"/>
      <c r="P120" s="151"/>
      <c r="R120" s="151"/>
      <c r="AX120" s="151"/>
      <c r="AZ120" s="151"/>
      <c r="BF120" s="151"/>
      <c r="BH120" s="8"/>
      <c r="BN120" s="152"/>
    </row>
    <row r="121" spans="1:66" ht="15.75" x14ac:dyDescent="0.25">
      <c r="A121" s="153"/>
      <c r="B121" s="148"/>
      <c r="C121" s="149"/>
      <c r="F121" s="150"/>
      <c r="G121" s="151"/>
      <c r="I121" s="151"/>
      <c r="J121" s="151"/>
      <c r="K121" s="151"/>
      <c r="L121" s="151"/>
      <c r="M121" s="151"/>
      <c r="N121" s="151"/>
      <c r="O121" s="151"/>
      <c r="P121" s="151"/>
      <c r="R121" s="151"/>
      <c r="AX121" s="151"/>
      <c r="AZ121" s="151"/>
      <c r="BF121" s="151"/>
      <c r="BH121" s="8"/>
      <c r="BN121" s="152"/>
    </row>
    <row r="122" spans="1:66" ht="15.75" x14ac:dyDescent="0.25">
      <c r="A122" s="153"/>
      <c r="B122" s="148"/>
      <c r="C122" s="149"/>
      <c r="F122" s="150"/>
      <c r="G122" s="151"/>
      <c r="I122" s="151"/>
      <c r="J122" s="151"/>
      <c r="K122" s="151"/>
      <c r="L122" s="151"/>
      <c r="M122" s="151"/>
      <c r="N122" s="151"/>
      <c r="O122" s="151"/>
      <c r="P122" s="151"/>
      <c r="R122" s="151"/>
      <c r="AX122" s="151"/>
      <c r="AZ122" s="151"/>
      <c r="BF122" s="151"/>
      <c r="BH122" s="8"/>
      <c r="BN122" s="152"/>
    </row>
    <row r="123" spans="1:66" ht="15.75" x14ac:dyDescent="0.25">
      <c r="A123" s="153"/>
      <c r="B123" s="148"/>
      <c r="C123" s="149"/>
      <c r="F123" s="150"/>
      <c r="G123" s="151"/>
      <c r="I123" s="151"/>
      <c r="J123" s="151"/>
      <c r="K123" s="151"/>
      <c r="L123" s="151"/>
      <c r="M123" s="151"/>
      <c r="N123" s="151"/>
      <c r="O123" s="151"/>
      <c r="P123" s="151"/>
      <c r="R123" s="151"/>
      <c r="AX123" s="151"/>
      <c r="AZ123" s="151"/>
      <c r="BF123" s="151"/>
      <c r="BH123" s="8"/>
      <c r="BN123" s="152"/>
    </row>
    <row r="124" spans="1:66" ht="15.75" x14ac:dyDescent="0.25">
      <c r="A124" s="153"/>
      <c r="B124" s="148"/>
      <c r="C124" s="149"/>
      <c r="F124" s="150"/>
      <c r="G124" s="151"/>
      <c r="I124" s="151"/>
      <c r="J124" s="151"/>
      <c r="K124" s="151"/>
      <c r="L124" s="151"/>
      <c r="M124" s="151"/>
      <c r="N124" s="151"/>
      <c r="O124" s="151"/>
      <c r="P124" s="151"/>
      <c r="R124" s="151"/>
      <c r="AX124" s="151"/>
      <c r="AZ124" s="151"/>
      <c r="BF124" s="151"/>
      <c r="BH124" s="8"/>
      <c r="BN124" s="152"/>
    </row>
    <row r="125" spans="1:66" ht="15.75" x14ac:dyDescent="0.25">
      <c r="A125" s="153"/>
      <c r="B125" s="148"/>
      <c r="C125" s="149"/>
      <c r="F125" s="150"/>
      <c r="G125" s="151"/>
      <c r="I125" s="151"/>
      <c r="J125" s="151"/>
      <c r="K125" s="151"/>
      <c r="L125" s="151"/>
      <c r="M125" s="151"/>
      <c r="N125" s="151"/>
      <c r="O125" s="151"/>
      <c r="P125" s="151"/>
      <c r="R125" s="151"/>
      <c r="AX125" s="151"/>
      <c r="AZ125" s="151"/>
      <c r="BF125" s="151"/>
      <c r="BH125" s="8"/>
      <c r="BN125" s="152"/>
    </row>
    <row r="126" spans="1:66" ht="15.75" x14ac:dyDescent="0.25">
      <c r="A126" s="153"/>
      <c r="B126" s="148"/>
      <c r="C126" s="149"/>
      <c r="F126" s="150"/>
      <c r="G126" s="151"/>
      <c r="I126" s="151"/>
      <c r="J126" s="151"/>
      <c r="K126" s="151"/>
      <c r="L126" s="151"/>
      <c r="M126" s="151"/>
      <c r="N126" s="151"/>
      <c r="O126" s="151"/>
      <c r="P126" s="151"/>
      <c r="R126" s="151"/>
      <c r="AX126" s="151"/>
      <c r="AZ126" s="151"/>
      <c r="BF126" s="151"/>
      <c r="BH126" s="8"/>
      <c r="BN126" s="152"/>
    </row>
    <row r="127" spans="1:66" ht="15.75" x14ac:dyDescent="0.25">
      <c r="A127" s="153"/>
      <c r="B127" s="148"/>
      <c r="C127" s="149"/>
      <c r="F127" s="150"/>
      <c r="G127" s="151"/>
      <c r="I127" s="151"/>
      <c r="J127" s="151"/>
      <c r="K127" s="151"/>
      <c r="L127" s="151"/>
      <c r="M127" s="151"/>
      <c r="N127" s="151"/>
      <c r="O127" s="151"/>
      <c r="P127" s="151"/>
      <c r="R127" s="151"/>
      <c r="AX127" s="151"/>
      <c r="AZ127" s="151"/>
      <c r="BF127" s="151"/>
      <c r="BH127" s="8"/>
      <c r="BN127" s="152"/>
    </row>
    <row r="128" spans="1:66" ht="15.75" x14ac:dyDescent="0.25">
      <c r="A128" s="153"/>
      <c r="B128" s="148"/>
      <c r="C128" s="149"/>
      <c r="F128" s="150"/>
      <c r="G128" s="151"/>
      <c r="I128" s="151"/>
      <c r="J128" s="151"/>
      <c r="K128" s="151"/>
      <c r="L128" s="151"/>
      <c r="M128" s="151"/>
      <c r="N128" s="151"/>
      <c r="O128" s="151"/>
      <c r="P128" s="151"/>
      <c r="R128" s="151"/>
      <c r="AX128" s="151"/>
      <c r="AZ128" s="151"/>
      <c r="BF128" s="151"/>
      <c r="BH128" s="8"/>
      <c r="BN128" s="152"/>
    </row>
    <row r="129" spans="1:66" ht="15.75" x14ac:dyDescent="0.25">
      <c r="A129" s="153"/>
      <c r="B129" s="148"/>
      <c r="C129" s="149"/>
      <c r="F129" s="150"/>
      <c r="G129" s="151"/>
      <c r="I129" s="151"/>
      <c r="J129" s="151"/>
      <c r="K129" s="151"/>
      <c r="L129" s="151"/>
      <c r="M129" s="151"/>
      <c r="N129" s="151"/>
      <c r="O129" s="151"/>
      <c r="P129" s="151"/>
      <c r="R129" s="151"/>
      <c r="AX129" s="151"/>
      <c r="AZ129" s="151"/>
      <c r="BF129" s="151"/>
      <c r="BH129" s="8"/>
      <c r="BN129" s="152"/>
    </row>
    <row r="130" spans="1:66" ht="15.75" x14ac:dyDescent="0.25">
      <c r="A130" s="153"/>
      <c r="B130" s="148"/>
      <c r="C130" s="149"/>
      <c r="F130" s="150"/>
      <c r="G130" s="151"/>
      <c r="I130" s="151"/>
      <c r="J130" s="151"/>
      <c r="K130" s="151"/>
      <c r="L130" s="151"/>
      <c r="M130" s="151"/>
      <c r="N130" s="151"/>
      <c r="O130" s="151"/>
      <c r="P130" s="151"/>
      <c r="R130" s="151"/>
      <c r="AX130" s="151"/>
      <c r="AZ130" s="151"/>
      <c r="BF130" s="151"/>
      <c r="BH130" s="8"/>
      <c r="BN130" s="152"/>
    </row>
    <row r="131" spans="1:66" ht="15.75" x14ac:dyDescent="0.25">
      <c r="A131" s="153"/>
      <c r="B131" s="148"/>
      <c r="C131" s="149"/>
      <c r="F131" s="150"/>
      <c r="G131" s="151"/>
      <c r="I131" s="151"/>
      <c r="J131" s="151"/>
      <c r="K131" s="151"/>
      <c r="L131" s="151"/>
      <c r="M131" s="151"/>
      <c r="N131" s="151"/>
      <c r="O131" s="151"/>
      <c r="P131" s="151"/>
      <c r="R131" s="151"/>
      <c r="AX131" s="151"/>
      <c r="AZ131" s="151"/>
      <c r="BF131" s="151"/>
      <c r="BH131" s="8"/>
      <c r="BN131" s="152"/>
    </row>
    <row r="132" spans="1:66" ht="15.75" x14ac:dyDescent="0.25">
      <c r="A132" s="153"/>
      <c r="B132" s="148"/>
      <c r="C132" s="149"/>
      <c r="F132" s="150"/>
      <c r="G132" s="151"/>
      <c r="I132" s="151"/>
      <c r="J132" s="151"/>
      <c r="K132" s="151"/>
      <c r="L132" s="151"/>
      <c r="M132" s="151"/>
      <c r="N132" s="151"/>
      <c r="O132" s="151"/>
      <c r="P132" s="151"/>
      <c r="R132" s="151"/>
      <c r="AX132" s="151"/>
      <c r="AZ132" s="151"/>
      <c r="BF132" s="151"/>
      <c r="BH132" s="8"/>
      <c r="BN132" s="152"/>
    </row>
    <row r="133" spans="1:66" ht="15.75" x14ac:dyDescent="0.25">
      <c r="A133" s="153"/>
      <c r="B133" s="148"/>
      <c r="C133" s="149"/>
      <c r="F133" s="150"/>
      <c r="G133" s="151"/>
      <c r="I133" s="151"/>
      <c r="J133" s="151"/>
      <c r="K133" s="151"/>
      <c r="L133" s="151"/>
      <c r="M133" s="151"/>
      <c r="N133" s="151"/>
      <c r="O133" s="151"/>
      <c r="P133" s="151"/>
      <c r="R133" s="151"/>
      <c r="AX133" s="151"/>
      <c r="AZ133" s="151"/>
      <c r="BF133" s="151"/>
      <c r="BH133" s="8"/>
      <c r="BN133" s="152"/>
    </row>
    <row r="134" spans="1:66" ht="15.75" x14ac:dyDescent="0.25">
      <c r="A134" s="153"/>
      <c r="B134" s="148"/>
      <c r="C134" s="149"/>
      <c r="F134" s="150"/>
      <c r="G134" s="151"/>
      <c r="I134" s="151"/>
      <c r="J134" s="151"/>
      <c r="K134" s="151"/>
      <c r="L134" s="151"/>
      <c r="M134" s="151"/>
      <c r="N134" s="151"/>
      <c r="O134" s="151"/>
      <c r="P134" s="151"/>
      <c r="R134" s="151"/>
      <c r="AX134" s="151"/>
      <c r="AZ134" s="151"/>
      <c r="BF134" s="151"/>
      <c r="BH134" s="8"/>
      <c r="BN134" s="152"/>
    </row>
    <row r="135" spans="1:66" ht="15.75" x14ac:dyDescent="0.25">
      <c r="A135" s="153"/>
      <c r="B135" s="148"/>
      <c r="C135" s="149"/>
      <c r="F135" s="150"/>
      <c r="G135" s="151"/>
      <c r="I135" s="151"/>
      <c r="J135" s="151"/>
      <c r="K135" s="151"/>
      <c r="L135" s="151"/>
      <c r="M135" s="151"/>
      <c r="N135" s="151"/>
      <c r="O135" s="151"/>
      <c r="P135" s="151"/>
      <c r="R135" s="151"/>
      <c r="AX135" s="151"/>
      <c r="AZ135" s="151"/>
      <c r="BF135" s="151"/>
      <c r="BH135" s="8"/>
      <c r="BN135" s="152"/>
    </row>
    <row r="136" spans="1:66" ht="15.75" x14ac:dyDescent="0.25">
      <c r="A136" s="153"/>
      <c r="B136" s="148"/>
      <c r="C136" s="149"/>
      <c r="F136" s="150"/>
      <c r="G136" s="151"/>
      <c r="I136" s="151"/>
      <c r="J136" s="151"/>
      <c r="K136" s="151"/>
      <c r="L136" s="151"/>
      <c r="M136" s="151"/>
      <c r="N136" s="151"/>
      <c r="O136" s="151"/>
      <c r="P136" s="151"/>
      <c r="R136" s="151"/>
      <c r="AX136" s="151"/>
      <c r="AZ136" s="151"/>
      <c r="BF136" s="151"/>
      <c r="BH136" s="8"/>
      <c r="BN136" s="152"/>
    </row>
    <row r="137" spans="1:66" ht="15.75" x14ac:dyDescent="0.25">
      <c r="A137" s="153"/>
      <c r="B137" s="148"/>
      <c r="C137" s="149"/>
      <c r="F137" s="150"/>
      <c r="G137" s="151"/>
      <c r="I137" s="151"/>
      <c r="J137" s="151"/>
      <c r="K137" s="151"/>
      <c r="L137" s="151"/>
      <c r="M137" s="151"/>
      <c r="N137" s="151"/>
      <c r="O137" s="151"/>
      <c r="P137" s="151"/>
      <c r="R137" s="151"/>
      <c r="AX137" s="151"/>
      <c r="AZ137" s="151"/>
      <c r="BF137" s="151"/>
      <c r="BH137" s="8"/>
      <c r="BN137" s="152"/>
    </row>
    <row r="138" spans="1:66" ht="15.75" x14ac:dyDescent="0.25">
      <c r="A138" s="153"/>
      <c r="B138" s="148"/>
      <c r="C138" s="149"/>
      <c r="F138" s="150"/>
      <c r="G138" s="151"/>
      <c r="I138" s="151"/>
      <c r="J138" s="151"/>
      <c r="K138" s="151"/>
      <c r="L138" s="151"/>
      <c r="M138" s="151"/>
      <c r="N138" s="151"/>
      <c r="O138" s="151"/>
      <c r="P138" s="151"/>
      <c r="R138" s="151"/>
      <c r="AX138" s="151"/>
      <c r="AZ138" s="151"/>
      <c r="BF138" s="151"/>
      <c r="BH138" s="8"/>
      <c r="BN138" s="152"/>
    </row>
    <row r="139" spans="1:66" ht="15.75" x14ac:dyDescent="0.25">
      <c r="A139" s="153"/>
      <c r="B139" s="148"/>
      <c r="C139" s="149"/>
      <c r="F139" s="150"/>
      <c r="G139" s="151"/>
      <c r="I139" s="151"/>
      <c r="J139" s="151"/>
      <c r="K139" s="151"/>
      <c r="L139" s="151"/>
      <c r="M139" s="151"/>
      <c r="N139" s="151"/>
      <c r="O139" s="151"/>
      <c r="P139" s="151"/>
      <c r="R139" s="151"/>
      <c r="AX139" s="151"/>
      <c r="AZ139" s="151"/>
      <c r="BF139" s="151"/>
      <c r="BH139" s="8"/>
      <c r="BN139" s="152"/>
    </row>
    <row r="140" spans="1:66" ht="15.75" x14ac:dyDescent="0.25">
      <c r="A140" s="153"/>
      <c r="B140" s="148"/>
      <c r="C140" s="149"/>
      <c r="F140" s="150"/>
      <c r="G140" s="151"/>
      <c r="I140" s="151"/>
      <c r="J140" s="151"/>
      <c r="K140" s="151"/>
      <c r="L140" s="151"/>
      <c r="M140" s="151"/>
      <c r="N140" s="151"/>
      <c r="O140" s="151"/>
      <c r="P140" s="151"/>
      <c r="R140" s="151"/>
      <c r="AX140" s="151"/>
      <c r="AZ140" s="151"/>
      <c r="BF140" s="151"/>
      <c r="BH140" s="8"/>
      <c r="BN140" s="152"/>
    </row>
    <row r="141" spans="1:66" ht="15.75" x14ac:dyDescent="0.25">
      <c r="A141" s="153"/>
      <c r="B141" s="148"/>
      <c r="C141" s="149"/>
      <c r="F141" s="150"/>
      <c r="G141" s="151"/>
      <c r="I141" s="151"/>
      <c r="J141" s="151"/>
      <c r="K141" s="151"/>
      <c r="L141" s="151"/>
      <c r="M141" s="151"/>
      <c r="N141" s="151"/>
      <c r="O141" s="151"/>
      <c r="P141" s="151"/>
      <c r="R141" s="151"/>
      <c r="AX141" s="151"/>
      <c r="AZ141" s="151"/>
      <c r="BF141" s="151"/>
      <c r="BH141" s="8"/>
      <c r="BN141" s="152"/>
    </row>
    <row r="142" spans="1:66" ht="15.75" x14ac:dyDescent="0.25">
      <c r="A142" s="153"/>
      <c r="B142" s="148"/>
      <c r="C142" s="149"/>
      <c r="F142" s="150"/>
      <c r="G142" s="151"/>
      <c r="I142" s="151"/>
      <c r="J142" s="151"/>
      <c r="K142" s="151"/>
      <c r="L142" s="151"/>
      <c r="M142" s="151"/>
      <c r="N142" s="151"/>
      <c r="O142" s="151"/>
      <c r="P142" s="151"/>
      <c r="R142" s="151"/>
      <c r="AX142" s="151"/>
      <c r="AZ142" s="151"/>
      <c r="BF142" s="151"/>
      <c r="BH142" s="8"/>
      <c r="BN142" s="152"/>
    </row>
    <row r="143" spans="1:66" ht="15.75" x14ac:dyDescent="0.25">
      <c r="A143" s="153"/>
      <c r="B143" s="148"/>
      <c r="C143" s="149"/>
      <c r="F143" s="150"/>
      <c r="G143" s="151"/>
      <c r="I143" s="151"/>
      <c r="J143" s="151"/>
      <c r="K143" s="151"/>
      <c r="L143" s="151"/>
      <c r="M143" s="151"/>
      <c r="N143" s="151"/>
      <c r="O143" s="151"/>
      <c r="P143" s="151"/>
      <c r="R143" s="151"/>
      <c r="AX143" s="151"/>
      <c r="AZ143" s="151"/>
      <c r="BF143" s="151"/>
      <c r="BH143" s="8"/>
      <c r="BN143" s="152"/>
    </row>
    <row r="144" spans="1:66" ht="15.75" x14ac:dyDescent="0.25">
      <c r="A144" s="153"/>
      <c r="B144" s="148"/>
      <c r="C144" s="149"/>
      <c r="F144" s="150"/>
      <c r="G144" s="151"/>
      <c r="I144" s="151"/>
      <c r="J144" s="151"/>
      <c r="K144" s="151"/>
      <c r="L144" s="151"/>
      <c r="M144" s="151"/>
      <c r="N144" s="151"/>
      <c r="O144" s="151"/>
      <c r="P144" s="151"/>
      <c r="R144" s="151"/>
      <c r="AX144" s="151"/>
      <c r="AZ144" s="151"/>
      <c r="BF144" s="151"/>
      <c r="BH144" s="8"/>
      <c r="BN144" s="152"/>
    </row>
    <row r="145" spans="1:66" ht="15.75" x14ac:dyDescent="0.25">
      <c r="A145" s="153"/>
      <c r="B145" s="148"/>
      <c r="C145" s="149"/>
      <c r="F145" s="150"/>
      <c r="G145" s="151"/>
      <c r="I145" s="151"/>
      <c r="J145" s="151"/>
      <c r="K145" s="151"/>
      <c r="L145" s="151"/>
      <c r="M145" s="151"/>
      <c r="N145" s="151"/>
      <c r="O145" s="151"/>
      <c r="P145" s="151"/>
      <c r="R145" s="151"/>
      <c r="AX145" s="151"/>
      <c r="AZ145" s="151"/>
      <c r="BF145" s="151"/>
      <c r="BH145" s="8"/>
      <c r="BN145" s="152"/>
    </row>
    <row r="146" spans="1:66" ht="15.75" x14ac:dyDescent="0.25">
      <c r="A146" s="153"/>
      <c r="B146" s="148"/>
      <c r="C146" s="149"/>
      <c r="F146" s="150"/>
      <c r="G146" s="151"/>
      <c r="I146" s="151"/>
      <c r="J146" s="151"/>
      <c r="K146" s="151"/>
      <c r="L146" s="151"/>
      <c r="M146" s="151"/>
      <c r="N146" s="151"/>
      <c r="O146" s="151"/>
      <c r="P146" s="151"/>
      <c r="R146" s="151"/>
      <c r="AX146" s="151"/>
      <c r="AZ146" s="151"/>
      <c r="BF146" s="151"/>
      <c r="BH146" s="8"/>
      <c r="BN146" s="152"/>
    </row>
    <row r="147" spans="1:66" ht="15.75" x14ac:dyDescent="0.25">
      <c r="A147" s="153"/>
      <c r="B147" s="148"/>
      <c r="C147" s="149"/>
      <c r="F147" s="150"/>
      <c r="G147" s="151"/>
      <c r="I147" s="151"/>
      <c r="J147" s="151"/>
      <c r="K147" s="151"/>
      <c r="L147" s="151"/>
      <c r="M147" s="151"/>
      <c r="N147" s="151"/>
      <c r="O147" s="151"/>
      <c r="P147" s="151"/>
      <c r="R147" s="151"/>
      <c r="AX147" s="151"/>
      <c r="AZ147" s="151"/>
      <c r="BF147" s="151"/>
      <c r="BH147" s="8"/>
      <c r="BN147" s="152"/>
    </row>
    <row r="148" spans="1:66" ht="15.75" x14ac:dyDescent="0.25">
      <c r="A148" s="153"/>
      <c r="B148" s="148"/>
      <c r="C148" s="149"/>
      <c r="F148" s="150"/>
      <c r="G148" s="151"/>
      <c r="I148" s="151"/>
      <c r="J148" s="151"/>
      <c r="K148" s="151"/>
      <c r="L148" s="151"/>
      <c r="M148" s="151"/>
      <c r="N148" s="151"/>
      <c r="O148" s="151"/>
      <c r="P148" s="151"/>
      <c r="R148" s="151"/>
      <c r="AX148" s="151"/>
      <c r="AZ148" s="151"/>
      <c r="BF148" s="151"/>
      <c r="BH148" s="8"/>
      <c r="BN148" s="152"/>
    </row>
    <row r="149" spans="1:66" ht="15.75" x14ac:dyDescent="0.25">
      <c r="A149" s="153"/>
      <c r="B149" s="148"/>
      <c r="C149" s="149"/>
      <c r="F149" s="150"/>
      <c r="G149" s="151"/>
      <c r="I149" s="151"/>
      <c r="J149" s="151"/>
      <c r="K149" s="151"/>
      <c r="L149" s="151"/>
      <c r="M149" s="151"/>
      <c r="N149" s="151"/>
      <c r="O149" s="151"/>
      <c r="P149" s="151"/>
      <c r="R149" s="151"/>
      <c r="AX149" s="151"/>
      <c r="AZ149" s="151"/>
      <c r="BF149" s="151"/>
      <c r="BH149" s="8"/>
      <c r="BN149" s="152"/>
    </row>
    <row r="150" spans="1:66" ht="15.75" x14ac:dyDescent="0.25">
      <c r="A150" s="153"/>
      <c r="B150" s="148"/>
      <c r="C150" s="149"/>
      <c r="F150" s="150"/>
      <c r="G150" s="151"/>
      <c r="I150" s="151"/>
      <c r="J150" s="151"/>
      <c r="K150" s="151"/>
      <c r="L150" s="151"/>
      <c r="M150" s="151"/>
      <c r="N150" s="151"/>
      <c r="O150" s="151"/>
      <c r="P150" s="151"/>
      <c r="R150" s="151"/>
      <c r="AX150" s="151"/>
      <c r="AZ150" s="151"/>
      <c r="BF150" s="151"/>
      <c r="BH150" s="8"/>
      <c r="BN150" s="152"/>
    </row>
    <row r="151" spans="1:66" ht="15.75" x14ac:dyDescent="0.25">
      <c r="A151" s="153"/>
      <c r="B151" s="148"/>
      <c r="C151" s="149"/>
      <c r="F151" s="150"/>
      <c r="G151" s="151"/>
      <c r="I151" s="151"/>
      <c r="J151" s="151"/>
      <c r="K151" s="151"/>
      <c r="L151" s="151"/>
      <c r="M151" s="151"/>
      <c r="N151" s="151"/>
      <c r="O151" s="151"/>
      <c r="P151" s="151"/>
      <c r="R151" s="151"/>
      <c r="AX151" s="151"/>
      <c r="AZ151" s="151"/>
      <c r="BF151" s="151"/>
      <c r="BH151" s="8"/>
      <c r="BN151" s="152"/>
    </row>
    <row r="152" spans="1:66" ht="15.75" x14ac:dyDescent="0.25">
      <c r="A152" s="153"/>
      <c r="B152" s="148"/>
      <c r="C152" s="149"/>
      <c r="F152" s="150"/>
      <c r="G152" s="151"/>
      <c r="I152" s="151"/>
      <c r="J152" s="151"/>
      <c r="K152" s="151"/>
      <c r="L152" s="151"/>
      <c r="M152" s="151"/>
      <c r="N152" s="151"/>
      <c r="O152" s="151"/>
      <c r="P152" s="151"/>
      <c r="R152" s="151"/>
      <c r="AX152" s="151"/>
      <c r="AZ152" s="151"/>
      <c r="BF152" s="151"/>
      <c r="BH152" s="8"/>
      <c r="BN152" s="152"/>
    </row>
    <row r="153" spans="1:66" ht="15.75" x14ac:dyDescent="0.25">
      <c r="A153" s="153"/>
      <c r="B153" s="148"/>
      <c r="C153" s="149"/>
      <c r="F153" s="150"/>
      <c r="G153" s="151"/>
      <c r="I153" s="151"/>
      <c r="J153" s="151"/>
      <c r="K153" s="151"/>
      <c r="L153" s="151"/>
      <c r="M153" s="151"/>
      <c r="N153" s="151"/>
      <c r="O153" s="151"/>
      <c r="P153" s="151"/>
      <c r="R153" s="151"/>
      <c r="AX153" s="151"/>
      <c r="AZ153" s="151"/>
      <c r="BF153" s="151"/>
      <c r="BH153" s="8"/>
      <c r="BN153" s="152"/>
    </row>
    <row r="154" spans="1:66" ht="15.75" x14ac:dyDescent="0.25">
      <c r="A154" s="153"/>
      <c r="B154" s="148"/>
      <c r="C154" s="149"/>
      <c r="F154" s="150"/>
      <c r="G154" s="151"/>
      <c r="I154" s="151"/>
      <c r="J154" s="151"/>
      <c r="K154" s="151"/>
      <c r="L154" s="151"/>
      <c r="M154" s="151"/>
      <c r="N154" s="151"/>
      <c r="O154" s="151"/>
      <c r="P154" s="151"/>
      <c r="R154" s="151"/>
      <c r="AX154" s="151"/>
      <c r="AZ154" s="151"/>
      <c r="BF154" s="151"/>
      <c r="BH154" s="8"/>
      <c r="BN154" s="152"/>
    </row>
    <row r="155" spans="1:66" ht="15.75" x14ac:dyDescent="0.25">
      <c r="A155" s="153"/>
      <c r="B155" s="148"/>
      <c r="C155" s="149"/>
      <c r="F155" s="150"/>
      <c r="G155" s="151"/>
      <c r="I155" s="151"/>
      <c r="J155" s="151"/>
      <c r="K155" s="151"/>
      <c r="L155" s="151"/>
      <c r="M155" s="151"/>
      <c r="N155" s="151"/>
      <c r="O155" s="151"/>
      <c r="P155" s="151"/>
      <c r="R155" s="151"/>
      <c r="AX155" s="151"/>
      <c r="AZ155" s="151"/>
      <c r="BF155" s="151"/>
      <c r="BH155" s="8"/>
      <c r="BN155" s="152"/>
    </row>
    <row r="156" spans="1:66" ht="15.75" x14ac:dyDescent="0.25">
      <c r="A156" s="153"/>
      <c r="B156" s="148"/>
      <c r="C156" s="149"/>
      <c r="F156" s="150"/>
      <c r="G156" s="151"/>
      <c r="I156" s="151"/>
      <c r="J156" s="151"/>
      <c r="K156" s="151"/>
      <c r="L156" s="151"/>
      <c r="M156" s="151"/>
      <c r="N156" s="151"/>
      <c r="O156" s="151"/>
      <c r="P156" s="151"/>
      <c r="R156" s="151"/>
      <c r="AX156" s="151"/>
      <c r="AZ156" s="151"/>
      <c r="BF156" s="151"/>
      <c r="BH156" s="8"/>
      <c r="BN156" s="152"/>
    </row>
    <row r="157" spans="1:66" ht="15.75" x14ac:dyDescent="0.25">
      <c r="A157" s="153"/>
      <c r="B157" s="148"/>
      <c r="C157" s="149"/>
      <c r="F157" s="150"/>
      <c r="G157" s="151"/>
      <c r="I157" s="151"/>
      <c r="J157" s="151"/>
      <c r="K157" s="151"/>
      <c r="L157" s="151"/>
      <c r="M157" s="151"/>
      <c r="N157" s="151"/>
      <c r="O157" s="151"/>
      <c r="P157" s="151"/>
      <c r="R157" s="151"/>
      <c r="AX157" s="151"/>
      <c r="AZ157" s="151"/>
      <c r="BF157" s="151"/>
      <c r="BH157" s="8"/>
      <c r="BN157" s="152"/>
    </row>
    <row r="158" spans="1:66" ht="15.75" x14ac:dyDescent="0.25">
      <c r="A158" s="153"/>
      <c r="B158" s="148"/>
      <c r="C158" s="149"/>
      <c r="F158" s="150"/>
      <c r="G158" s="151"/>
      <c r="I158" s="151"/>
      <c r="J158" s="151"/>
      <c r="K158" s="151"/>
      <c r="L158" s="151"/>
      <c r="M158" s="151"/>
      <c r="N158" s="151"/>
      <c r="O158" s="151"/>
      <c r="P158" s="151"/>
      <c r="R158" s="151"/>
      <c r="AX158" s="151"/>
      <c r="AZ158" s="151"/>
      <c r="BF158" s="151"/>
      <c r="BH158" s="8"/>
      <c r="BN158" s="152"/>
    </row>
    <row r="159" spans="1:66" ht="15.75" x14ac:dyDescent="0.25">
      <c r="A159" s="153"/>
      <c r="B159" s="148"/>
      <c r="C159" s="149"/>
      <c r="F159" s="150"/>
      <c r="G159" s="151"/>
      <c r="I159" s="151"/>
      <c r="J159" s="151"/>
      <c r="K159" s="151"/>
      <c r="L159" s="151"/>
      <c r="M159" s="151"/>
      <c r="N159" s="151"/>
      <c r="O159" s="151"/>
      <c r="P159" s="151"/>
      <c r="R159" s="151"/>
      <c r="AX159" s="151"/>
      <c r="AZ159" s="151"/>
      <c r="BF159" s="151"/>
      <c r="BH159" s="8"/>
      <c r="BN159" s="152"/>
    </row>
    <row r="160" spans="1:66" ht="15.75" x14ac:dyDescent="0.25">
      <c r="A160" s="153"/>
      <c r="B160" s="148"/>
      <c r="C160" s="149"/>
      <c r="F160" s="150"/>
      <c r="G160" s="151"/>
      <c r="I160" s="151"/>
      <c r="J160" s="151"/>
      <c r="K160" s="151"/>
      <c r="L160" s="151"/>
      <c r="M160" s="151"/>
      <c r="N160" s="151"/>
      <c r="O160" s="151"/>
      <c r="P160" s="151"/>
      <c r="R160" s="151"/>
      <c r="AX160" s="151"/>
      <c r="AZ160" s="151"/>
      <c r="BF160" s="151"/>
      <c r="BH160" s="8"/>
      <c r="BN160" s="152"/>
    </row>
    <row r="161" spans="1:66" ht="15.75" x14ac:dyDescent="0.25">
      <c r="A161" s="153"/>
      <c r="B161" s="148"/>
      <c r="C161" s="149"/>
      <c r="F161" s="150"/>
      <c r="G161" s="151"/>
      <c r="I161" s="151"/>
      <c r="J161" s="151"/>
      <c r="K161" s="151"/>
      <c r="L161" s="151"/>
      <c r="M161" s="151"/>
      <c r="N161" s="151"/>
      <c r="O161" s="151"/>
      <c r="P161" s="151"/>
      <c r="R161" s="151"/>
      <c r="AX161" s="151"/>
      <c r="AZ161" s="151"/>
      <c r="BF161" s="151"/>
      <c r="BH161" s="8"/>
      <c r="BN161" s="152"/>
    </row>
    <row r="162" spans="1:66" ht="15.75" x14ac:dyDescent="0.25">
      <c r="A162" s="153"/>
      <c r="B162" s="148"/>
      <c r="C162" s="149"/>
      <c r="F162" s="150"/>
      <c r="G162" s="151"/>
      <c r="I162" s="151"/>
      <c r="J162" s="151"/>
      <c r="K162" s="151"/>
      <c r="L162" s="151"/>
      <c r="M162" s="151"/>
      <c r="N162" s="151"/>
      <c r="O162" s="151"/>
      <c r="P162" s="151"/>
      <c r="R162" s="151"/>
      <c r="AX162" s="151"/>
      <c r="AZ162" s="151"/>
      <c r="BF162" s="151"/>
      <c r="BH162" s="8"/>
      <c r="BN162" s="152"/>
    </row>
    <row r="163" spans="1:66" ht="15.75" x14ac:dyDescent="0.25">
      <c r="A163" s="153"/>
      <c r="B163" s="148"/>
      <c r="C163" s="149"/>
      <c r="F163" s="150"/>
      <c r="G163" s="151"/>
      <c r="I163" s="151"/>
      <c r="J163" s="151"/>
      <c r="K163" s="151"/>
      <c r="L163" s="151"/>
      <c r="M163" s="151"/>
      <c r="N163" s="151"/>
      <c r="O163" s="151"/>
      <c r="P163" s="151"/>
      <c r="R163" s="151"/>
      <c r="AX163" s="151"/>
      <c r="AZ163" s="151"/>
      <c r="BF163" s="151"/>
      <c r="BH163" s="8"/>
      <c r="BN163" s="152"/>
    </row>
    <row r="164" spans="1:66" ht="15.75" x14ac:dyDescent="0.25">
      <c r="A164" s="153"/>
      <c r="B164" s="148"/>
      <c r="C164" s="149"/>
      <c r="F164" s="150"/>
      <c r="G164" s="151"/>
      <c r="I164" s="151"/>
      <c r="J164" s="151"/>
      <c r="K164" s="151"/>
      <c r="L164" s="151"/>
      <c r="M164" s="151"/>
      <c r="N164" s="151"/>
      <c r="O164" s="151"/>
      <c r="P164" s="151"/>
      <c r="R164" s="151"/>
      <c r="AX164" s="151"/>
      <c r="AZ164" s="151"/>
      <c r="BF164" s="151"/>
      <c r="BH164" s="8"/>
      <c r="BN164" s="152"/>
    </row>
    <row r="165" spans="1:66" ht="15.75" x14ac:dyDescent="0.25">
      <c r="A165" s="153"/>
      <c r="B165" s="148"/>
      <c r="C165" s="149"/>
      <c r="F165" s="150"/>
      <c r="G165" s="151"/>
      <c r="I165" s="151"/>
      <c r="J165" s="151"/>
      <c r="K165" s="151"/>
      <c r="L165" s="151"/>
      <c r="M165" s="151"/>
      <c r="N165" s="151"/>
      <c r="O165" s="151"/>
      <c r="P165" s="151"/>
      <c r="R165" s="151"/>
      <c r="AX165" s="151"/>
      <c r="AZ165" s="151"/>
      <c r="BF165" s="151"/>
      <c r="BH165" s="8"/>
      <c r="BN165" s="152"/>
    </row>
    <row r="166" spans="1:66" ht="15.75" x14ac:dyDescent="0.25">
      <c r="A166" s="153"/>
      <c r="B166" s="148"/>
      <c r="C166" s="149"/>
      <c r="F166" s="150"/>
      <c r="G166" s="151"/>
      <c r="I166" s="151"/>
      <c r="J166" s="151"/>
      <c r="K166" s="151"/>
      <c r="L166" s="151"/>
      <c r="M166" s="151"/>
      <c r="N166" s="151"/>
      <c r="O166" s="151"/>
      <c r="P166" s="151"/>
      <c r="R166" s="151"/>
      <c r="AX166" s="151"/>
      <c r="AZ166" s="151"/>
      <c r="BF166" s="151"/>
      <c r="BH166" s="8"/>
      <c r="BN166" s="152"/>
    </row>
    <row r="167" spans="1:66" ht="15.75" x14ac:dyDescent="0.25">
      <c r="A167" s="153"/>
      <c r="B167" s="148"/>
      <c r="C167" s="149"/>
      <c r="F167" s="150"/>
      <c r="G167" s="151"/>
      <c r="I167" s="151"/>
      <c r="J167" s="151"/>
      <c r="K167" s="151"/>
      <c r="L167" s="151"/>
      <c r="M167" s="151"/>
      <c r="N167" s="151"/>
      <c r="O167" s="151"/>
      <c r="P167" s="151"/>
      <c r="R167" s="151"/>
      <c r="AX167" s="151"/>
      <c r="AZ167" s="151"/>
      <c r="BF167" s="151"/>
      <c r="BH167" s="8"/>
      <c r="BN167" s="152"/>
    </row>
    <row r="168" spans="1:66" ht="15.75" x14ac:dyDescent="0.25">
      <c r="A168" s="153"/>
      <c r="B168" s="148"/>
      <c r="C168" s="149"/>
      <c r="F168" s="150"/>
      <c r="G168" s="151"/>
      <c r="I168" s="151"/>
      <c r="J168" s="151"/>
      <c r="K168" s="151"/>
      <c r="L168" s="151"/>
      <c r="M168" s="151"/>
      <c r="N168" s="151"/>
      <c r="O168" s="151"/>
      <c r="P168" s="151"/>
      <c r="R168" s="151"/>
      <c r="AX168" s="151"/>
      <c r="AZ168" s="151"/>
      <c r="BF168" s="151"/>
      <c r="BH168" s="8"/>
      <c r="BN168" s="152"/>
    </row>
    <row r="169" spans="1:66" ht="15.75" x14ac:dyDescent="0.25">
      <c r="A169" s="153"/>
      <c r="B169" s="148"/>
      <c r="C169" s="149"/>
      <c r="F169" s="150"/>
      <c r="G169" s="151"/>
      <c r="I169" s="151"/>
      <c r="J169" s="151"/>
      <c r="K169" s="151"/>
      <c r="L169" s="151"/>
      <c r="M169" s="151"/>
      <c r="N169" s="151"/>
      <c r="O169" s="151"/>
      <c r="P169" s="151"/>
      <c r="R169" s="151"/>
      <c r="AX169" s="151"/>
      <c r="AZ169" s="151"/>
      <c r="BF169" s="151"/>
      <c r="BH169" s="8"/>
      <c r="BN169" s="152"/>
    </row>
    <row r="170" spans="1:66" ht="15.75" x14ac:dyDescent="0.25">
      <c r="A170" s="153"/>
      <c r="B170" s="148"/>
      <c r="C170" s="149"/>
      <c r="F170" s="150"/>
      <c r="G170" s="151"/>
      <c r="I170" s="151"/>
      <c r="J170" s="151"/>
      <c r="K170" s="151"/>
      <c r="L170" s="151"/>
      <c r="M170" s="151"/>
      <c r="N170" s="151"/>
      <c r="O170" s="151"/>
      <c r="P170" s="151"/>
      <c r="R170" s="151"/>
      <c r="AX170" s="151"/>
      <c r="AZ170" s="151"/>
      <c r="BF170" s="151"/>
      <c r="BH170" s="8"/>
      <c r="BN170" s="152"/>
    </row>
    <row r="171" spans="1:66" ht="15.75" x14ac:dyDescent="0.25">
      <c r="A171" s="153"/>
      <c r="B171" s="148"/>
      <c r="C171" s="149"/>
      <c r="F171" s="150"/>
      <c r="G171" s="151"/>
      <c r="I171" s="151"/>
      <c r="J171" s="151"/>
      <c r="K171" s="151"/>
      <c r="L171" s="151"/>
      <c r="M171" s="151"/>
      <c r="N171" s="151"/>
      <c r="O171" s="151"/>
      <c r="P171" s="151"/>
      <c r="R171" s="151"/>
      <c r="AX171" s="151"/>
      <c r="AZ171" s="151"/>
      <c r="BF171" s="151"/>
      <c r="BH171" s="8"/>
      <c r="BN171" s="152"/>
    </row>
    <row r="172" spans="1:66" ht="15.75" x14ac:dyDescent="0.25">
      <c r="A172" s="153"/>
      <c r="B172" s="148"/>
      <c r="C172" s="149"/>
      <c r="F172" s="150"/>
      <c r="G172" s="151"/>
      <c r="I172" s="151"/>
      <c r="J172" s="151"/>
      <c r="K172" s="151"/>
      <c r="L172" s="151"/>
      <c r="M172" s="151"/>
      <c r="N172" s="151"/>
      <c r="O172" s="151"/>
      <c r="P172" s="151"/>
      <c r="R172" s="151"/>
      <c r="AX172" s="151"/>
      <c r="AZ172" s="151"/>
      <c r="BF172" s="151"/>
      <c r="BH172" s="8"/>
      <c r="BN172" s="152"/>
    </row>
    <row r="173" spans="1:66" ht="15.75" x14ac:dyDescent="0.25">
      <c r="A173" s="153"/>
      <c r="B173" s="148"/>
      <c r="C173" s="149"/>
      <c r="F173" s="150"/>
      <c r="G173" s="151"/>
      <c r="I173" s="151"/>
      <c r="J173" s="151"/>
      <c r="K173" s="151"/>
      <c r="L173" s="151"/>
      <c r="M173" s="151"/>
      <c r="N173" s="151"/>
      <c r="O173" s="151"/>
      <c r="P173" s="151"/>
      <c r="R173" s="151"/>
      <c r="AX173" s="151"/>
      <c r="AZ173" s="151"/>
      <c r="BF173" s="151"/>
      <c r="BH173" s="8"/>
      <c r="BN173" s="152"/>
    </row>
    <row r="174" spans="1:66" ht="15.75" x14ac:dyDescent="0.25">
      <c r="A174" s="153"/>
      <c r="B174" s="148"/>
      <c r="C174" s="149"/>
      <c r="F174" s="150"/>
      <c r="G174" s="151"/>
      <c r="I174" s="151"/>
      <c r="J174" s="151"/>
      <c r="K174" s="151"/>
      <c r="L174" s="151"/>
      <c r="M174" s="151"/>
      <c r="N174" s="151"/>
      <c r="O174" s="151"/>
      <c r="P174" s="151"/>
      <c r="R174" s="151"/>
      <c r="AX174" s="151"/>
      <c r="AZ174" s="151"/>
      <c r="BF174" s="151"/>
      <c r="BH174" s="8"/>
      <c r="BN174" s="152"/>
    </row>
    <row r="175" spans="1:66" ht="15.75" x14ac:dyDescent="0.25">
      <c r="A175" s="153"/>
      <c r="B175" s="148"/>
      <c r="C175" s="149"/>
      <c r="F175" s="150"/>
      <c r="G175" s="151"/>
      <c r="I175" s="151"/>
      <c r="J175" s="151"/>
      <c r="K175" s="151"/>
      <c r="L175" s="151"/>
      <c r="M175" s="151"/>
      <c r="N175" s="151"/>
      <c r="O175" s="151"/>
      <c r="P175" s="151"/>
      <c r="R175" s="151"/>
      <c r="AX175" s="151"/>
      <c r="AZ175" s="151"/>
      <c r="BF175" s="151"/>
      <c r="BH175" s="8"/>
      <c r="BN175" s="152"/>
    </row>
    <row r="176" spans="1:66" ht="15.75" x14ac:dyDescent="0.25">
      <c r="A176" s="153"/>
      <c r="B176" s="148"/>
      <c r="C176" s="149"/>
      <c r="F176" s="150"/>
      <c r="G176" s="151"/>
      <c r="I176" s="151"/>
      <c r="J176" s="151"/>
      <c r="K176" s="151"/>
      <c r="L176" s="151"/>
      <c r="M176" s="151"/>
      <c r="N176" s="151"/>
      <c r="O176" s="151"/>
      <c r="P176" s="151"/>
      <c r="R176" s="151"/>
      <c r="AX176" s="151"/>
      <c r="AZ176" s="151"/>
      <c r="BF176" s="151"/>
      <c r="BH176" s="8"/>
      <c r="BN176" s="152"/>
    </row>
    <row r="177" spans="1:66" ht="15.75" x14ac:dyDescent="0.25">
      <c r="A177" s="153"/>
      <c r="B177" s="148"/>
      <c r="C177" s="149"/>
      <c r="F177" s="150"/>
      <c r="G177" s="151"/>
      <c r="I177" s="151"/>
      <c r="J177" s="151"/>
      <c r="K177" s="151"/>
      <c r="L177" s="151"/>
      <c r="M177" s="151"/>
      <c r="N177" s="151"/>
      <c r="O177" s="151"/>
      <c r="P177" s="151"/>
      <c r="R177" s="151"/>
      <c r="AX177" s="151"/>
      <c r="AZ177" s="151"/>
      <c r="BF177" s="151"/>
      <c r="BH177" s="8"/>
      <c r="BN177" s="152"/>
    </row>
    <row r="178" spans="1:66" ht="15.75" x14ac:dyDescent="0.25">
      <c r="A178" s="153"/>
      <c r="B178" s="148"/>
      <c r="C178" s="149"/>
      <c r="F178" s="150"/>
      <c r="G178" s="151"/>
      <c r="I178" s="151"/>
      <c r="J178" s="151"/>
      <c r="K178" s="151"/>
      <c r="L178" s="151"/>
      <c r="M178" s="151"/>
      <c r="N178" s="151"/>
      <c r="O178" s="151"/>
      <c r="P178" s="151"/>
      <c r="R178" s="151"/>
      <c r="AX178" s="151"/>
      <c r="AZ178" s="151"/>
      <c r="BF178" s="151"/>
      <c r="BH178" s="8"/>
      <c r="BN178" s="152"/>
    </row>
    <row r="179" spans="1:66" ht="15.75" x14ac:dyDescent="0.25">
      <c r="A179" s="153"/>
      <c r="B179" s="148"/>
      <c r="C179" s="149"/>
      <c r="F179" s="150"/>
      <c r="G179" s="151"/>
      <c r="I179" s="151"/>
      <c r="J179" s="151"/>
      <c r="K179" s="151"/>
      <c r="L179" s="151"/>
      <c r="M179" s="151"/>
      <c r="N179" s="151"/>
      <c r="O179" s="151"/>
      <c r="P179" s="151"/>
      <c r="R179" s="151"/>
      <c r="AX179" s="151"/>
      <c r="AZ179" s="151"/>
      <c r="BF179" s="151"/>
      <c r="BH179" s="8"/>
      <c r="BN179" s="152"/>
    </row>
    <row r="180" spans="1:66" ht="15.75" x14ac:dyDescent="0.25">
      <c r="A180" s="153"/>
      <c r="B180" s="148"/>
      <c r="C180" s="149"/>
      <c r="F180" s="150"/>
      <c r="G180" s="151"/>
      <c r="I180" s="151"/>
      <c r="J180" s="151"/>
      <c r="K180" s="151"/>
      <c r="L180" s="151"/>
      <c r="M180" s="151"/>
      <c r="N180" s="151"/>
      <c r="O180" s="151"/>
      <c r="P180" s="151"/>
      <c r="R180" s="151"/>
      <c r="AX180" s="151"/>
      <c r="AZ180" s="151"/>
      <c r="BF180" s="151"/>
      <c r="BH180" s="8"/>
      <c r="BN180" s="152"/>
    </row>
    <row r="181" spans="1:66" ht="15.75" x14ac:dyDescent="0.25">
      <c r="A181" s="153"/>
      <c r="B181" s="148"/>
      <c r="C181" s="149"/>
      <c r="F181" s="150"/>
      <c r="G181" s="151"/>
      <c r="I181" s="151"/>
      <c r="J181" s="151"/>
      <c r="K181" s="151"/>
      <c r="L181" s="151"/>
      <c r="M181" s="151"/>
      <c r="N181" s="151"/>
      <c r="O181" s="151"/>
      <c r="P181" s="151"/>
      <c r="R181" s="151"/>
      <c r="AX181" s="151"/>
      <c r="AZ181" s="151"/>
      <c r="BF181" s="151"/>
      <c r="BH181" s="8"/>
      <c r="BN181" s="152"/>
    </row>
    <row r="182" spans="1:66" ht="15.75" x14ac:dyDescent="0.25">
      <c r="A182" s="153"/>
      <c r="B182" s="148"/>
      <c r="C182" s="149"/>
      <c r="F182" s="150"/>
      <c r="G182" s="151"/>
      <c r="I182" s="151"/>
      <c r="J182" s="151"/>
      <c r="K182" s="151"/>
      <c r="L182" s="151"/>
      <c r="M182" s="151"/>
      <c r="N182" s="151"/>
      <c r="O182" s="151"/>
      <c r="P182" s="151"/>
      <c r="R182" s="151"/>
      <c r="AX182" s="151"/>
      <c r="AZ182" s="151"/>
      <c r="BF182" s="151"/>
      <c r="BH182" s="8"/>
      <c r="BN182" s="152"/>
    </row>
    <row r="183" spans="1:66" ht="15.75" x14ac:dyDescent="0.25">
      <c r="A183" s="153"/>
      <c r="B183" s="148"/>
      <c r="C183" s="149"/>
      <c r="F183" s="150"/>
      <c r="G183" s="151"/>
      <c r="I183" s="151"/>
      <c r="J183" s="151"/>
      <c r="K183" s="151"/>
      <c r="L183" s="151"/>
      <c r="M183" s="151"/>
      <c r="N183" s="151"/>
      <c r="O183" s="151"/>
      <c r="P183" s="151"/>
      <c r="R183" s="151"/>
      <c r="AX183" s="151"/>
      <c r="AZ183" s="151"/>
      <c r="BF183" s="151"/>
      <c r="BH183" s="8"/>
      <c r="BN183" s="152"/>
    </row>
    <row r="184" spans="1:66" ht="15.75" x14ac:dyDescent="0.25">
      <c r="A184" s="153"/>
      <c r="B184" s="148"/>
      <c r="C184" s="149"/>
      <c r="F184" s="150"/>
      <c r="G184" s="151"/>
      <c r="I184" s="151"/>
      <c r="J184" s="151"/>
      <c r="K184" s="151"/>
      <c r="L184" s="151"/>
      <c r="M184" s="151"/>
      <c r="N184" s="151"/>
      <c r="O184" s="151"/>
      <c r="P184" s="151"/>
      <c r="R184" s="151"/>
      <c r="AX184" s="151"/>
      <c r="AZ184" s="151"/>
      <c r="BF184" s="151"/>
      <c r="BH184" s="8"/>
      <c r="BN184" s="152"/>
    </row>
    <row r="185" spans="1:66" ht="15.75" x14ac:dyDescent="0.25">
      <c r="A185" s="153"/>
      <c r="B185" s="148"/>
      <c r="C185" s="149"/>
      <c r="F185" s="150"/>
      <c r="G185" s="151"/>
      <c r="I185" s="151"/>
      <c r="J185" s="151"/>
      <c r="K185" s="151"/>
      <c r="L185" s="151"/>
      <c r="M185" s="151"/>
      <c r="N185" s="151"/>
      <c r="O185" s="151"/>
      <c r="P185" s="151"/>
      <c r="R185" s="151"/>
      <c r="AX185" s="151"/>
      <c r="AZ185" s="151"/>
      <c r="BF185" s="151"/>
      <c r="BH185" s="8"/>
      <c r="BN185" s="152"/>
    </row>
    <row r="186" spans="1:66" ht="15.75" x14ac:dyDescent="0.25">
      <c r="A186" s="153"/>
      <c r="B186" s="148"/>
      <c r="C186" s="149"/>
      <c r="F186" s="150"/>
      <c r="G186" s="151"/>
      <c r="I186" s="151"/>
      <c r="J186" s="151"/>
      <c r="K186" s="151"/>
      <c r="L186" s="151"/>
      <c r="M186" s="151"/>
      <c r="N186" s="151"/>
      <c r="O186" s="151"/>
      <c r="P186" s="151"/>
      <c r="R186" s="151"/>
      <c r="AX186" s="151"/>
      <c r="AZ186" s="151"/>
      <c r="BF186" s="151"/>
      <c r="BH186" s="8"/>
      <c r="BN186" s="152"/>
    </row>
    <row r="187" spans="1:66" ht="15.75" x14ac:dyDescent="0.25">
      <c r="A187" s="153"/>
      <c r="B187" s="148"/>
      <c r="C187" s="149"/>
      <c r="F187" s="150"/>
      <c r="G187" s="151"/>
      <c r="I187" s="151"/>
      <c r="J187" s="151"/>
      <c r="K187" s="151"/>
      <c r="L187" s="151"/>
      <c r="M187" s="151"/>
      <c r="N187" s="151"/>
      <c r="O187" s="151"/>
      <c r="P187" s="151"/>
      <c r="R187" s="151"/>
      <c r="AX187" s="151"/>
      <c r="AZ187" s="151"/>
      <c r="BF187" s="151"/>
      <c r="BH187" s="8"/>
      <c r="BN187" s="152"/>
    </row>
    <row r="188" spans="1:66" ht="15.75" x14ac:dyDescent="0.25">
      <c r="A188" s="153"/>
      <c r="B188" s="148"/>
      <c r="C188" s="149"/>
      <c r="F188" s="150"/>
      <c r="G188" s="151"/>
      <c r="I188" s="151"/>
      <c r="J188" s="151"/>
      <c r="K188" s="151"/>
      <c r="L188" s="151"/>
      <c r="M188" s="151"/>
      <c r="N188" s="151"/>
      <c r="O188" s="151"/>
      <c r="P188" s="151"/>
      <c r="R188" s="151"/>
      <c r="AX188" s="151"/>
      <c r="AZ188" s="151"/>
      <c r="BF188" s="151"/>
      <c r="BH188" s="8"/>
      <c r="BN188" s="152"/>
    </row>
    <row r="189" spans="1:66" ht="15.75" x14ac:dyDescent="0.25">
      <c r="A189" s="153"/>
      <c r="B189" s="148"/>
      <c r="C189" s="149"/>
      <c r="F189" s="150"/>
      <c r="G189" s="151"/>
      <c r="I189" s="151"/>
      <c r="J189" s="151"/>
      <c r="K189" s="151"/>
      <c r="L189" s="151"/>
      <c r="M189" s="151"/>
      <c r="N189" s="151"/>
      <c r="O189" s="151"/>
      <c r="P189" s="151"/>
      <c r="R189" s="151"/>
      <c r="AX189" s="151"/>
      <c r="AZ189" s="151"/>
      <c r="BF189" s="151"/>
      <c r="BH189" s="8"/>
      <c r="BN189" s="152"/>
    </row>
    <row r="190" spans="1:66" ht="15.75" x14ac:dyDescent="0.25">
      <c r="A190" s="153"/>
      <c r="B190" s="148"/>
      <c r="C190" s="149"/>
      <c r="F190" s="150"/>
      <c r="G190" s="151"/>
      <c r="I190" s="151"/>
      <c r="J190" s="151"/>
      <c r="K190" s="151"/>
      <c r="L190" s="151"/>
      <c r="M190" s="151"/>
      <c r="N190" s="151"/>
      <c r="O190" s="151"/>
      <c r="P190" s="151"/>
      <c r="R190" s="151"/>
      <c r="AX190" s="151"/>
      <c r="AZ190" s="151"/>
      <c r="BF190" s="151"/>
      <c r="BH190" s="8"/>
      <c r="BN190" s="152"/>
    </row>
    <row r="191" spans="1:66" ht="15.75" x14ac:dyDescent="0.25">
      <c r="A191" s="153"/>
      <c r="B191" s="148"/>
      <c r="C191" s="149"/>
      <c r="F191" s="150"/>
      <c r="G191" s="151"/>
      <c r="I191" s="151"/>
      <c r="J191" s="151"/>
      <c r="K191" s="151"/>
      <c r="L191" s="151"/>
      <c r="M191" s="151"/>
      <c r="N191" s="151"/>
      <c r="O191" s="151"/>
      <c r="P191" s="151"/>
      <c r="R191" s="151"/>
      <c r="AX191" s="151"/>
      <c r="AZ191" s="151"/>
      <c r="BF191" s="151"/>
      <c r="BH191" s="8"/>
      <c r="BN191" s="152"/>
    </row>
    <row r="192" spans="1:66" ht="15.75" x14ac:dyDescent="0.25">
      <c r="A192" s="153"/>
      <c r="B192" s="148"/>
      <c r="C192" s="149"/>
      <c r="F192" s="150"/>
      <c r="G192" s="151"/>
      <c r="I192" s="151"/>
      <c r="J192" s="151"/>
      <c r="K192" s="151"/>
      <c r="L192" s="151"/>
      <c r="M192" s="151"/>
      <c r="N192" s="151"/>
      <c r="O192" s="151"/>
      <c r="P192" s="151"/>
      <c r="R192" s="151"/>
      <c r="AX192" s="151"/>
      <c r="AZ192" s="151"/>
      <c r="BF192" s="151"/>
      <c r="BH192" s="8"/>
      <c r="BN192" s="152"/>
    </row>
    <row r="193" spans="1:66" ht="15.75" x14ac:dyDescent="0.25">
      <c r="A193" s="153"/>
      <c r="B193" s="148"/>
      <c r="C193" s="149"/>
      <c r="F193" s="150"/>
      <c r="G193" s="151"/>
      <c r="I193" s="151"/>
      <c r="J193" s="151"/>
      <c r="K193" s="151"/>
      <c r="L193" s="151"/>
      <c r="M193" s="151"/>
      <c r="N193" s="151"/>
      <c r="O193" s="151"/>
      <c r="P193" s="151"/>
      <c r="R193" s="151"/>
      <c r="AX193" s="151"/>
      <c r="AZ193" s="151"/>
      <c r="BF193" s="151"/>
      <c r="BH193" s="8"/>
      <c r="BN193" s="152"/>
    </row>
    <row r="194" spans="1:66" ht="15.75" x14ac:dyDescent="0.25">
      <c r="A194" s="153"/>
      <c r="B194" s="148"/>
      <c r="C194" s="149"/>
      <c r="F194" s="150"/>
      <c r="G194" s="151"/>
      <c r="I194" s="151"/>
      <c r="J194" s="151"/>
      <c r="K194" s="151"/>
      <c r="L194" s="151"/>
      <c r="M194" s="151"/>
      <c r="N194" s="151"/>
      <c r="O194" s="151"/>
      <c r="P194" s="151"/>
      <c r="R194" s="151"/>
      <c r="AX194" s="151"/>
      <c r="AZ194" s="151"/>
      <c r="BF194" s="151"/>
      <c r="BH194" s="8"/>
      <c r="BN194" s="152"/>
    </row>
    <row r="195" spans="1:66" ht="15.75" x14ac:dyDescent="0.25">
      <c r="A195" s="153"/>
      <c r="B195" s="148"/>
      <c r="C195" s="149"/>
      <c r="F195" s="150"/>
      <c r="G195" s="151"/>
      <c r="I195" s="151"/>
      <c r="J195" s="151"/>
      <c r="K195" s="151"/>
      <c r="L195" s="151"/>
      <c r="M195" s="151"/>
      <c r="N195" s="151"/>
      <c r="O195" s="151"/>
      <c r="P195" s="151"/>
      <c r="R195" s="151"/>
      <c r="AX195" s="151"/>
      <c r="AZ195" s="151"/>
      <c r="BF195" s="151"/>
      <c r="BH195" s="8"/>
      <c r="BN195" s="152"/>
    </row>
    <row r="196" spans="1:66" ht="15.75" x14ac:dyDescent="0.25">
      <c r="A196" s="153"/>
      <c r="B196" s="148"/>
      <c r="C196" s="149"/>
      <c r="F196" s="150"/>
      <c r="G196" s="151"/>
      <c r="I196" s="151"/>
      <c r="J196" s="151"/>
      <c r="K196" s="151"/>
      <c r="L196" s="151"/>
      <c r="M196" s="151"/>
      <c r="N196" s="151"/>
      <c r="O196" s="151"/>
      <c r="P196" s="151"/>
      <c r="R196" s="151"/>
      <c r="AX196" s="151"/>
      <c r="AZ196" s="151"/>
      <c r="BF196" s="151"/>
      <c r="BH196" s="8"/>
      <c r="BN196" s="152"/>
    </row>
    <row r="197" spans="1:66" ht="15.75" x14ac:dyDescent="0.25">
      <c r="A197" s="153"/>
      <c r="B197" s="148"/>
      <c r="C197" s="149"/>
      <c r="F197" s="150"/>
      <c r="G197" s="151"/>
      <c r="I197" s="151"/>
      <c r="J197" s="151"/>
      <c r="K197" s="151"/>
      <c r="L197" s="151"/>
      <c r="M197" s="151"/>
      <c r="N197" s="151"/>
      <c r="O197" s="151"/>
      <c r="P197" s="151"/>
      <c r="R197" s="151"/>
      <c r="AX197" s="151"/>
      <c r="AZ197" s="151"/>
      <c r="BF197" s="151"/>
      <c r="BH197" s="8"/>
      <c r="BN197" s="152"/>
    </row>
    <row r="198" spans="1:66" ht="15.75" x14ac:dyDescent="0.25">
      <c r="A198" s="153"/>
      <c r="B198" s="148"/>
      <c r="C198" s="149"/>
      <c r="F198" s="150"/>
      <c r="G198" s="151"/>
      <c r="I198" s="151"/>
      <c r="J198" s="151"/>
      <c r="K198" s="151"/>
      <c r="L198" s="151"/>
      <c r="M198" s="151"/>
      <c r="N198" s="151"/>
      <c r="O198" s="151"/>
      <c r="P198" s="151"/>
      <c r="R198" s="151"/>
      <c r="AX198" s="151"/>
      <c r="AZ198" s="151"/>
      <c r="BF198" s="151"/>
      <c r="BH198" s="8"/>
      <c r="BN198" s="152"/>
    </row>
    <row r="199" spans="1:66" ht="15.75" x14ac:dyDescent="0.25">
      <c r="A199" s="153"/>
      <c r="B199" s="148"/>
      <c r="C199" s="149"/>
      <c r="F199" s="150"/>
      <c r="G199" s="151"/>
      <c r="I199" s="151"/>
      <c r="J199" s="151"/>
      <c r="K199" s="151"/>
      <c r="L199" s="151"/>
      <c r="M199" s="151"/>
      <c r="N199" s="151"/>
      <c r="O199" s="151"/>
      <c r="P199" s="151"/>
      <c r="R199" s="151"/>
      <c r="AX199" s="151"/>
      <c r="AZ199" s="151"/>
      <c r="BF199" s="151"/>
      <c r="BH199" s="8"/>
      <c r="BN199" s="152"/>
    </row>
    <row r="200" spans="1:66" ht="15.75" x14ac:dyDescent="0.25">
      <c r="A200" s="153"/>
      <c r="B200" s="148"/>
      <c r="C200" s="149"/>
      <c r="F200" s="150"/>
      <c r="G200" s="151"/>
      <c r="I200" s="151"/>
      <c r="J200" s="151"/>
      <c r="K200" s="151"/>
      <c r="L200" s="151"/>
      <c r="M200" s="151"/>
      <c r="N200" s="151"/>
      <c r="O200" s="151"/>
      <c r="P200" s="151"/>
      <c r="R200" s="151"/>
      <c r="AX200" s="151"/>
      <c r="AZ200" s="151"/>
      <c r="BF200" s="151"/>
      <c r="BH200" s="8"/>
      <c r="BN200" s="152"/>
    </row>
    <row r="201" spans="1:66" ht="15.75" x14ac:dyDescent="0.25">
      <c r="A201" s="153"/>
      <c r="B201" s="148"/>
      <c r="C201" s="149"/>
      <c r="F201" s="150"/>
      <c r="G201" s="151"/>
      <c r="I201" s="151"/>
      <c r="J201" s="151"/>
      <c r="K201" s="151"/>
      <c r="L201" s="151"/>
      <c r="M201" s="151"/>
      <c r="N201" s="151"/>
      <c r="O201" s="151"/>
      <c r="P201" s="151"/>
      <c r="R201" s="151"/>
      <c r="AX201" s="151"/>
      <c r="AZ201" s="151"/>
      <c r="BF201" s="151"/>
      <c r="BH201" s="8"/>
      <c r="BN201" s="152"/>
    </row>
    <row r="202" spans="1:66" ht="15.75" x14ac:dyDescent="0.25">
      <c r="A202" s="153"/>
      <c r="B202" s="148"/>
      <c r="C202" s="149"/>
      <c r="F202" s="150"/>
      <c r="G202" s="151"/>
      <c r="I202" s="151"/>
      <c r="J202" s="151"/>
      <c r="K202" s="151"/>
      <c r="L202" s="151"/>
      <c r="M202" s="151"/>
      <c r="N202" s="151"/>
      <c r="O202" s="151"/>
      <c r="P202" s="151"/>
      <c r="R202" s="151"/>
      <c r="AX202" s="151"/>
      <c r="AZ202" s="151"/>
      <c r="BF202" s="151"/>
      <c r="BH202" s="8"/>
      <c r="BN202" s="152"/>
    </row>
    <row r="203" spans="1:66" ht="15.75" x14ac:dyDescent="0.25">
      <c r="A203" s="153"/>
      <c r="B203" s="148"/>
      <c r="C203" s="149"/>
      <c r="F203" s="150"/>
      <c r="G203" s="151"/>
      <c r="I203" s="151"/>
      <c r="J203" s="151"/>
      <c r="K203" s="151"/>
      <c r="L203" s="151"/>
      <c r="M203" s="151"/>
      <c r="N203" s="151"/>
      <c r="O203" s="151"/>
      <c r="P203" s="151"/>
      <c r="R203" s="151"/>
      <c r="AX203" s="151"/>
      <c r="AZ203" s="151"/>
      <c r="BF203" s="151"/>
      <c r="BH203" s="8"/>
      <c r="BN203" s="152"/>
    </row>
    <row r="204" spans="1:66" ht="15.75" x14ac:dyDescent="0.25">
      <c r="A204" s="153"/>
      <c r="B204" s="148"/>
      <c r="C204" s="149"/>
      <c r="F204" s="150"/>
      <c r="G204" s="151"/>
      <c r="I204" s="151"/>
      <c r="J204" s="151"/>
      <c r="K204" s="151"/>
      <c r="L204" s="151"/>
      <c r="M204" s="151"/>
      <c r="N204" s="151"/>
      <c r="O204" s="151"/>
      <c r="P204" s="151"/>
      <c r="R204" s="151"/>
      <c r="AX204" s="151"/>
      <c r="AZ204" s="151"/>
      <c r="BF204" s="151"/>
      <c r="BH204" s="8"/>
      <c r="BN204" s="152"/>
    </row>
    <row r="205" spans="1:66" ht="15.75" x14ac:dyDescent="0.25">
      <c r="A205" s="153"/>
      <c r="B205" s="148"/>
      <c r="C205" s="149"/>
      <c r="F205" s="150"/>
      <c r="G205" s="151"/>
      <c r="I205" s="151"/>
      <c r="J205" s="151"/>
      <c r="K205" s="151"/>
      <c r="L205" s="151"/>
      <c r="M205" s="151"/>
      <c r="N205" s="151"/>
      <c r="O205" s="151"/>
      <c r="P205" s="151"/>
      <c r="R205" s="151"/>
      <c r="AX205" s="151"/>
      <c r="AZ205" s="151"/>
      <c r="BF205" s="151"/>
      <c r="BH205" s="8"/>
      <c r="BN205" s="152"/>
    </row>
    <row r="206" spans="1:66" ht="15.75" x14ac:dyDescent="0.25">
      <c r="A206" s="153"/>
      <c r="B206" s="148"/>
      <c r="C206" s="149"/>
      <c r="F206" s="150"/>
      <c r="G206" s="151"/>
      <c r="I206" s="151"/>
      <c r="J206" s="151"/>
      <c r="K206" s="151"/>
      <c r="L206" s="151"/>
      <c r="M206" s="151"/>
      <c r="N206" s="151"/>
      <c r="O206" s="151"/>
      <c r="P206" s="151"/>
      <c r="R206" s="151"/>
      <c r="AX206" s="151"/>
      <c r="AZ206" s="151"/>
      <c r="BF206" s="151"/>
      <c r="BH206" s="8"/>
      <c r="BN206" s="152"/>
    </row>
    <row r="207" spans="1:66" ht="15.75" x14ac:dyDescent="0.25">
      <c r="A207" s="153"/>
      <c r="B207" s="148"/>
      <c r="C207" s="149"/>
      <c r="F207" s="150"/>
      <c r="G207" s="151"/>
      <c r="I207" s="151"/>
      <c r="J207" s="151"/>
      <c r="K207" s="151"/>
      <c r="L207" s="151"/>
      <c r="M207" s="151"/>
      <c r="N207" s="151"/>
      <c r="O207" s="151"/>
      <c r="P207" s="151"/>
      <c r="R207" s="151"/>
      <c r="AX207" s="151"/>
      <c r="AZ207" s="151"/>
      <c r="BF207" s="151"/>
      <c r="BH207" s="8"/>
      <c r="BN207" s="152"/>
    </row>
    <row r="208" spans="1:66" ht="15.75" x14ac:dyDescent="0.25">
      <c r="A208" s="153"/>
      <c r="B208" s="148"/>
      <c r="C208" s="149"/>
      <c r="F208" s="150"/>
      <c r="G208" s="151"/>
      <c r="I208" s="151"/>
      <c r="J208" s="151"/>
      <c r="K208" s="151"/>
      <c r="L208" s="151"/>
      <c r="M208" s="151"/>
      <c r="N208" s="151"/>
      <c r="O208" s="151"/>
      <c r="P208" s="151"/>
      <c r="R208" s="151"/>
      <c r="AX208" s="151"/>
      <c r="AZ208" s="151"/>
      <c r="BF208" s="151"/>
      <c r="BH208" s="8"/>
      <c r="BN208" s="152"/>
    </row>
    <row r="209" spans="1:66" ht="15.75" x14ac:dyDescent="0.25">
      <c r="A209" s="153"/>
      <c r="B209" s="148"/>
      <c r="C209" s="149"/>
      <c r="F209" s="150"/>
      <c r="G209" s="151"/>
      <c r="I209" s="151"/>
      <c r="J209" s="151"/>
      <c r="K209" s="151"/>
      <c r="L209" s="151"/>
      <c r="M209" s="151"/>
      <c r="N209" s="151"/>
      <c r="O209" s="151"/>
      <c r="P209" s="151"/>
      <c r="R209" s="151"/>
      <c r="AX209" s="151"/>
      <c r="AZ209" s="151"/>
      <c r="BF209" s="151"/>
      <c r="BH209" s="8"/>
      <c r="BN209" s="152"/>
    </row>
    <row r="210" spans="1:66" ht="15.75" x14ac:dyDescent="0.25">
      <c r="A210" s="153"/>
      <c r="B210" s="148"/>
      <c r="C210" s="149"/>
      <c r="F210" s="150"/>
      <c r="G210" s="151"/>
      <c r="I210" s="151"/>
      <c r="J210" s="151"/>
      <c r="K210" s="151"/>
      <c r="L210" s="151"/>
      <c r="M210" s="151"/>
      <c r="N210" s="151"/>
      <c r="O210" s="151"/>
      <c r="P210" s="151"/>
      <c r="R210" s="151"/>
      <c r="AX210" s="151"/>
      <c r="AZ210" s="151"/>
      <c r="BF210" s="151"/>
      <c r="BH210" s="8"/>
      <c r="BN210" s="152"/>
    </row>
    <row r="211" spans="1:66" ht="15.75" x14ac:dyDescent="0.25">
      <c r="A211" s="153"/>
      <c r="B211" s="148"/>
      <c r="C211" s="149"/>
      <c r="F211" s="150"/>
      <c r="G211" s="151"/>
      <c r="I211" s="151"/>
      <c r="J211" s="151"/>
      <c r="K211" s="151"/>
      <c r="L211" s="151"/>
      <c r="M211" s="151"/>
      <c r="N211" s="151"/>
      <c r="O211" s="151"/>
      <c r="P211" s="151"/>
      <c r="R211" s="151"/>
      <c r="AX211" s="151"/>
      <c r="AZ211" s="151"/>
      <c r="BF211" s="151"/>
      <c r="BH211" s="8"/>
      <c r="BN211" s="152"/>
    </row>
    <row r="212" spans="1:66" ht="15.75" x14ac:dyDescent="0.25">
      <c r="A212" s="153"/>
      <c r="B212" s="148"/>
      <c r="C212" s="149"/>
      <c r="F212" s="150"/>
      <c r="G212" s="151"/>
      <c r="I212" s="151"/>
      <c r="J212" s="151"/>
      <c r="K212" s="151"/>
      <c r="L212" s="151"/>
      <c r="M212" s="151"/>
      <c r="N212" s="151"/>
      <c r="O212" s="151"/>
      <c r="P212" s="151"/>
      <c r="R212" s="151"/>
      <c r="AX212" s="151"/>
      <c r="AZ212" s="151"/>
      <c r="BF212" s="151"/>
      <c r="BH212" s="8"/>
      <c r="BN212" s="152"/>
    </row>
    <row r="213" spans="1:66" ht="15.75" x14ac:dyDescent="0.25">
      <c r="A213" s="153"/>
      <c r="B213" s="148"/>
      <c r="C213" s="149"/>
      <c r="F213" s="150"/>
      <c r="G213" s="151"/>
      <c r="I213" s="151"/>
      <c r="J213" s="151"/>
      <c r="K213" s="151"/>
      <c r="L213" s="151"/>
      <c r="M213" s="151"/>
      <c r="N213" s="151"/>
      <c r="O213" s="151"/>
      <c r="P213" s="151"/>
      <c r="R213" s="151"/>
      <c r="AX213" s="151"/>
      <c r="AZ213" s="151"/>
      <c r="BF213" s="151"/>
      <c r="BH213" s="8"/>
      <c r="BN213" s="152"/>
    </row>
    <row r="214" spans="1:66" ht="15.75" x14ac:dyDescent="0.25">
      <c r="A214" s="153"/>
      <c r="B214" s="148"/>
      <c r="C214" s="149"/>
      <c r="F214" s="150"/>
      <c r="G214" s="151"/>
      <c r="I214" s="151"/>
      <c r="J214" s="151"/>
      <c r="K214" s="151"/>
      <c r="L214" s="151"/>
      <c r="M214" s="151"/>
      <c r="N214" s="151"/>
      <c r="O214" s="151"/>
      <c r="P214" s="151"/>
      <c r="R214" s="151"/>
      <c r="AX214" s="151"/>
      <c r="AZ214" s="151"/>
      <c r="BF214" s="151"/>
      <c r="BH214" s="8"/>
      <c r="BN214" s="152"/>
    </row>
    <row r="215" spans="1:66" ht="15.75" x14ac:dyDescent="0.25">
      <c r="A215" s="153"/>
      <c r="B215" s="148"/>
      <c r="C215" s="149"/>
      <c r="F215" s="150"/>
      <c r="G215" s="151"/>
      <c r="I215" s="151"/>
      <c r="J215" s="151"/>
      <c r="K215" s="151"/>
      <c r="L215" s="151"/>
      <c r="M215" s="151"/>
      <c r="N215" s="151"/>
      <c r="O215" s="151"/>
      <c r="P215" s="151"/>
      <c r="R215" s="151"/>
      <c r="AX215" s="151"/>
      <c r="AZ215" s="151"/>
      <c r="BF215" s="151"/>
      <c r="BH215" s="8"/>
      <c r="BN215" s="152"/>
    </row>
    <row r="216" spans="1:66" ht="15.75" x14ac:dyDescent="0.25">
      <c r="A216" s="153"/>
      <c r="B216" s="148"/>
      <c r="C216" s="149"/>
      <c r="F216" s="150"/>
      <c r="G216" s="151"/>
      <c r="I216" s="151"/>
      <c r="J216" s="151"/>
      <c r="K216" s="151"/>
      <c r="L216" s="151"/>
      <c r="M216" s="151"/>
      <c r="N216" s="151"/>
      <c r="O216" s="151"/>
      <c r="P216" s="151"/>
      <c r="R216" s="151"/>
      <c r="AX216" s="151"/>
      <c r="AZ216" s="151"/>
      <c r="BF216" s="151"/>
      <c r="BH216" s="8"/>
      <c r="BN216" s="152"/>
    </row>
    <row r="217" spans="1:66" ht="15.75" x14ac:dyDescent="0.25">
      <c r="A217" s="153"/>
      <c r="B217" s="148"/>
      <c r="C217" s="149"/>
      <c r="F217" s="150"/>
      <c r="G217" s="151"/>
      <c r="I217" s="151"/>
      <c r="J217" s="151"/>
      <c r="K217" s="151"/>
      <c r="L217" s="151"/>
      <c r="M217" s="151"/>
      <c r="N217" s="151"/>
      <c r="O217" s="151"/>
      <c r="P217" s="151"/>
      <c r="R217" s="151"/>
      <c r="AX217" s="151"/>
      <c r="AZ217" s="151"/>
      <c r="BF217" s="151"/>
      <c r="BH217" s="8"/>
      <c r="BN217" s="152"/>
    </row>
    <row r="218" spans="1:66" ht="15.75" x14ac:dyDescent="0.25">
      <c r="A218" s="153"/>
      <c r="B218" s="148"/>
      <c r="C218" s="149"/>
      <c r="F218" s="150"/>
      <c r="G218" s="151"/>
      <c r="I218" s="151"/>
      <c r="J218" s="151"/>
      <c r="K218" s="151"/>
      <c r="L218" s="151"/>
      <c r="M218" s="151"/>
      <c r="N218" s="151"/>
      <c r="O218" s="151"/>
      <c r="P218" s="151"/>
      <c r="R218" s="151"/>
      <c r="AX218" s="151"/>
      <c r="AZ218" s="151"/>
      <c r="BF218" s="151"/>
      <c r="BH218" s="8"/>
      <c r="BN218" s="152"/>
    </row>
    <row r="219" spans="1:66" ht="15.75" x14ac:dyDescent="0.25">
      <c r="A219" s="153"/>
      <c r="B219" s="148"/>
      <c r="C219" s="149"/>
      <c r="F219" s="150"/>
      <c r="G219" s="151"/>
      <c r="I219" s="151"/>
      <c r="J219" s="151"/>
      <c r="K219" s="151"/>
      <c r="L219" s="151"/>
      <c r="M219" s="151"/>
      <c r="N219" s="151"/>
      <c r="O219" s="151"/>
      <c r="P219" s="151"/>
      <c r="R219" s="151"/>
      <c r="AX219" s="151"/>
      <c r="AZ219" s="151"/>
      <c r="BF219" s="151"/>
      <c r="BH219" s="8"/>
      <c r="BN219" s="152"/>
    </row>
    <row r="220" spans="1:66" ht="15.75" x14ac:dyDescent="0.25">
      <c r="A220" s="153"/>
      <c r="B220" s="148"/>
      <c r="C220" s="149"/>
      <c r="F220" s="150"/>
      <c r="G220" s="151"/>
      <c r="I220" s="151"/>
      <c r="J220" s="151"/>
      <c r="K220" s="151"/>
      <c r="L220" s="151"/>
      <c r="M220" s="151"/>
      <c r="N220" s="151"/>
      <c r="O220" s="151"/>
      <c r="P220" s="151"/>
      <c r="R220" s="151"/>
      <c r="AX220" s="151"/>
      <c r="AZ220" s="151"/>
      <c r="BF220" s="151"/>
      <c r="BH220" s="8"/>
      <c r="BN220" s="152"/>
    </row>
    <row r="221" spans="1:66" ht="15.75" x14ac:dyDescent="0.25">
      <c r="A221" s="153"/>
      <c r="B221" s="148"/>
      <c r="C221" s="149"/>
      <c r="F221" s="150"/>
      <c r="G221" s="151"/>
      <c r="I221" s="151"/>
      <c r="J221" s="151"/>
      <c r="K221" s="151"/>
      <c r="L221" s="151"/>
      <c r="M221" s="151"/>
      <c r="N221" s="151"/>
      <c r="O221" s="151"/>
      <c r="P221" s="151"/>
      <c r="R221" s="151"/>
      <c r="AX221" s="151"/>
      <c r="AZ221" s="151"/>
      <c r="BF221" s="151"/>
      <c r="BH221" s="8"/>
      <c r="BN221" s="152"/>
    </row>
    <row r="222" spans="1:66" ht="15.75" x14ac:dyDescent="0.25">
      <c r="A222" s="153"/>
      <c r="B222" s="148"/>
      <c r="C222" s="149"/>
      <c r="F222" s="150"/>
      <c r="G222" s="151"/>
      <c r="I222" s="151"/>
      <c r="J222" s="151"/>
      <c r="K222" s="151"/>
      <c r="L222" s="151"/>
      <c r="M222" s="151"/>
      <c r="N222" s="151"/>
      <c r="O222" s="151"/>
      <c r="P222" s="151"/>
      <c r="R222" s="151"/>
      <c r="AX222" s="151"/>
      <c r="AZ222" s="151"/>
      <c r="BF222" s="151"/>
      <c r="BH222" s="8"/>
      <c r="BN222" s="152"/>
    </row>
    <row r="223" spans="1:66" ht="15.75" x14ac:dyDescent="0.25">
      <c r="A223" s="153"/>
      <c r="B223" s="148"/>
      <c r="C223" s="149"/>
      <c r="F223" s="150"/>
      <c r="G223" s="151"/>
      <c r="I223" s="151"/>
      <c r="J223" s="151"/>
      <c r="K223" s="151"/>
      <c r="L223" s="151"/>
      <c r="M223" s="151"/>
      <c r="N223" s="151"/>
      <c r="O223" s="151"/>
      <c r="P223" s="151"/>
      <c r="R223" s="151"/>
      <c r="AX223" s="151"/>
      <c r="AZ223" s="151"/>
      <c r="BF223" s="151"/>
      <c r="BH223" s="8"/>
      <c r="BN223" s="152"/>
    </row>
    <row r="224" spans="1:66" ht="15.75" x14ac:dyDescent="0.25">
      <c r="A224" s="153"/>
      <c r="B224" s="148"/>
      <c r="C224" s="149"/>
      <c r="F224" s="150"/>
      <c r="G224" s="151"/>
      <c r="I224" s="151"/>
      <c r="J224" s="151"/>
      <c r="K224" s="151"/>
      <c r="L224" s="151"/>
      <c r="M224" s="151"/>
      <c r="N224" s="151"/>
      <c r="O224" s="151"/>
      <c r="P224" s="151"/>
      <c r="R224" s="151"/>
      <c r="AX224" s="151"/>
      <c r="AZ224" s="151"/>
      <c r="BF224" s="151"/>
      <c r="BH224" s="8"/>
      <c r="BN224" s="152"/>
    </row>
    <row r="225" spans="1:66" ht="15.75" x14ac:dyDescent="0.25">
      <c r="A225" s="153"/>
      <c r="B225" s="148"/>
      <c r="C225" s="149"/>
      <c r="F225" s="150"/>
      <c r="G225" s="151"/>
      <c r="I225" s="151"/>
      <c r="J225" s="151"/>
      <c r="K225" s="151"/>
      <c r="L225" s="151"/>
      <c r="M225" s="151"/>
      <c r="N225" s="151"/>
      <c r="O225" s="151"/>
      <c r="P225" s="151"/>
      <c r="R225" s="151"/>
      <c r="AX225" s="151"/>
      <c r="AZ225" s="151"/>
      <c r="BF225" s="151"/>
      <c r="BH225" s="8"/>
      <c r="BN225" s="152"/>
    </row>
    <row r="226" spans="1:66" ht="15.75" x14ac:dyDescent="0.25">
      <c r="A226" s="153"/>
      <c r="B226" s="148"/>
      <c r="C226" s="149"/>
      <c r="F226" s="150"/>
      <c r="G226" s="151"/>
      <c r="I226" s="151"/>
      <c r="J226" s="151"/>
      <c r="K226" s="151"/>
      <c r="L226" s="151"/>
      <c r="M226" s="151"/>
      <c r="N226" s="151"/>
      <c r="O226" s="151"/>
      <c r="P226" s="151"/>
      <c r="R226" s="151"/>
      <c r="AX226" s="151"/>
      <c r="AZ226" s="151"/>
      <c r="BF226" s="151"/>
      <c r="BH226" s="8"/>
      <c r="BN226" s="152"/>
    </row>
    <row r="227" spans="1:66" ht="15.75" x14ac:dyDescent="0.25">
      <c r="A227" s="153"/>
      <c r="B227" s="148"/>
      <c r="C227" s="149"/>
      <c r="F227" s="150"/>
      <c r="G227" s="151"/>
      <c r="I227" s="151"/>
      <c r="J227" s="151"/>
      <c r="K227" s="151"/>
      <c r="L227" s="151"/>
      <c r="M227" s="151"/>
      <c r="N227" s="151"/>
      <c r="O227" s="151"/>
      <c r="P227" s="151"/>
      <c r="R227" s="151"/>
      <c r="AX227" s="151"/>
      <c r="AZ227" s="151"/>
      <c r="BF227" s="151"/>
      <c r="BH227" s="8"/>
      <c r="BN227" s="152"/>
    </row>
    <row r="228" spans="1:66" ht="15.75" x14ac:dyDescent="0.25">
      <c r="A228" s="153"/>
      <c r="B228" s="148"/>
      <c r="C228" s="149"/>
      <c r="F228" s="150"/>
      <c r="G228" s="151"/>
      <c r="I228" s="151"/>
      <c r="J228" s="151"/>
      <c r="K228" s="151"/>
      <c r="L228" s="151"/>
      <c r="M228" s="151"/>
      <c r="N228" s="151"/>
      <c r="O228" s="151"/>
      <c r="P228" s="151"/>
      <c r="R228" s="151"/>
      <c r="AX228" s="151"/>
      <c r="AZ228" s="151"/>
      <c r="BF228" s="151"/>
      <c r="BH228" s="8"/>
      <c r="BN228" s="152"/>
    </row>
    <row r="229" spans="1:66" ht="15.75" x14ac:dyDescent="0.25">
      <c r="A229" s="153"/>
      <c r="B229" s="148"/>
      <c r="C229" s="149"/>
      <c r="F229" s="150"/>
      <c r="G229" s="151"/>
      <c r="I229" s="151"/>
      <c r="J229" s="151"/>
      <c r="K229" s="151"/>
      <c r="L229" s="151"/>
      <c r="M229" s="151"/>
      <c r="N229" s="151"/>
      <c r="O229" s="151"/>
      <c r="P229" s="151"/>
      <c r="R229" s="151"/>
      <c r="AX229" s="151"/>
      <c r="AZ229" s="151"/>
      <c r="BF229" s="151"/>
      <c r="BH229" s="8"/>
      <c r="BN229" s="152"/>
    </row>
    <row r="230" spans="1:66" ht="15.75" x14ac:dyDescent="0.25">
      <c r="A230" s="153"/>
      <c r="B230" s="148"/>
      <c r="C230" s="149"/>
      <c r="F230" s="150"/>
      <c r="G230" s="151"/>
      <c r="I230" s="151"/>
      <c r="J230" s="151"/>
      <c r="K230" s="151"/>
      <c r="L230" s="151"/>
      <c r="M230" s="151"/>
      <c r="N230" s="151"/>
      <c r="O230" s="151"/>
      <c r="P230" s="151"/>
      <c r="R230" s="151"/>
      <c r="AX230" s="151"/>
      <c r="AZ230" s="151"/>
      <c r="BF230" s="151"/>
      <c r="BH230" s="8"/>
      <c r="BN230" s="152"/>
    </row>
    <row r="231" spans="1:66" ht="15.75" x14ac:dyDescent="0.25">
      <c r="A231" s="153"/>
      <c r="B231" s="148"/>
      <c r="C231" s="149"/>
      <c r="F231" s="150"/>
      <c r="G231" s="151"/>
      <c r="I231" s="151"/>
      <c r="J231" s="151"/>
      <c r="K231" s="151"/>
      <c r="L231" s="151"/>
      <c r="M231" s="151"/>
      <c r="N231" s="151"/>
      <c r="O231" s="151"/>
      <c r="P231" s="151"/>
      <c r="R231" s="151"/>
      <c r="AX231" s="151"/>
      <c r="AZ231" s="151"/>
      <c r="BF231" s="151"/>
      <c r="BH231" s="8"/>
      <c r="BN231" s="152"/>
    </row>
    <row r="232" spans="1:66" ht="15.75" x14ac:dyDescent="0.25">
      <c r="A232" s="153"/>
      <c r="B232" s="148"/>
      <c r="C232" s="149"/>
      <c r="F232" s="150"/>
      <c r="G232" s="151"/>
      <c r="I232" s="151"/>
      <c r="J232" s="151"/>
      <c r="K232" s="151"/>
      <c r="L232" s="151"/>
      <c r="M232" s="151"/>
      <c r="N232" s="151"/>
      <c r="O232" s="151"/>
      <c r="P232" s="151"/>
      <c r="R232" s="151"/>
      <c r="AX232" s="151"/>
      <c r="AZ232" s="151"/>
      <c r="BF232" s="151"/>
      <c r="BH232" s="8"/>
      <c r="BN232" s="152"/>
    </row>
    <row r="233" spans="1:66" ht="15.75" x14ac:dyDescent="0.25">
      <c r="A233" s="153"/>
      <c r="B233" s="148"/>
      <c r="C233" s="149"/>
      <c r="F233" s="150"/>
      <c r="G233" s="151"/>
      <c r="I233" s="151"/>
      <c r="J233" s="151"/>
      <c r="K233" s="151"/>
      <c r="L233" s="151"/>
      <c r="M233" s="151"/>
      <c r="N233" s="151"/>
      <c r="O233" s="151"/>
      <c r="P233" s="151"/>
      <c r="R233" s="151"/>
      <c r="AX233" s="151"/>
      <c r="AZ233" s="151"/>
      <c r="BF233" s="151"/>
      <c r="BH233" s="8"/>
      <c r="BN233" s="152"/>
    </row>
    <row r="234" spans="1:66" ht="15.75" x14ac:dyDescent="0.25">
      <c r="A234" s="153"/>
      <c r="B234" s="148"/>
      <c r="C234" s="149"/>
      <c r="F234" s="150"/>
      <c r="G234" s="151"/>
      <c r="I234" s="151"/>
      <c r="J234" s="151"/>
      <c r="K234" s="151"/>
      <c r="L234" s="151"/>
      <c r="M234" s="151"/>
      <c r="N234" s="151"/>
      <c r="O234" s="151"/>
      <c r="P234" s="151"/>
      <c r="R234" s="151"/>
      <c r="AX234" s="151"/>
      <c r="AZ234" s="151"/>
      <c r="BF234" s="151"/>
      <c r="BH234" s="8"/>
      <c r="BN234" s="152"/>
    </row>
    <row r="235" spans="1:66" ht="15.75" x14ac:dyDescent="0.25">
      <c r="A235" s="153"/>
      <c r="B235" s="148"/>
      <c r="C235" s="149"/>
      <c r="F235" s="150"/>
      <c r="G235" s="151"/>
      <c r="I235" s="151"/>
      <c r="J235" s="151"/>
      <c r="K235" s="151"/>
      <c r="L235" s="151"/>
      <c r="M235" s="151"/>
      <c r="N235" s="151"/>
      <c r="O235" s="151"/>
      <c r="P235" s="151"/>
      <c r="R235" s="151"/>
      <c r="AX235" s="151"/>
      <c r="AZ235" s="151"/>
      <c r="BF235" s="151"/>
      <c r="BH235" s="8"/>
      <c r="BN235" s="152"/>
    </row>
    <row r="236" spans="1:66" ht="15.75" x14ac:dyDescent="0.25">
      <c r="A236" s="153"/>
      <c r="B236" s="148"/>
      <c r="C236" s="149"/>
      <c r="F236" s="150"/>
      <c r="G236" s="151"/>
      <c r="I236" s="151"/>
      <c r="J236" s="151"/>
      <c r="K236" s="151"/>
      <c r="L236" s="151"/>
      <c r="M236" s="151"/>
      <c r="N236" s="151"/>
      <c r="O236" s="151"/>
      <c r="P236" s="151"/>
      <c r="R236" s="151"/>
      <c r="AX236" s="151"/>
      <c r="AZ236" s="151"/>
      <c r="BF236" s="151"/>
      <c r="BH236" s="8"/>
      <c r="BN236" s="152"/>
    </row>
    <row r="237" spans="1:66" ht="15.75" x14ac:dyDescent="0.25">
      <c r="A237" s="153"/>
      <c r="B237" s="148"/>
      <c r="C237" s="149"/>
      <c r="F237" s="150"/>
      <c r="G237" s="151"/>
      <c r="I237" s="151"/>
      <c r="J237" s="151"/>
      <c r="K237" s="151"/>
      <c r="L237" s="151"/>
      <c r="M237" s="151"/>
      <c r="N237" s="151"/>
      <c r="O237" s="151"/>
      <c r="P237" s="151"/>
      <c r="R237" s="151"/>
      <c r="AX237" s="151"/>
      <c r="AZ237" s="151"/>
      <c r="BF237" s="151"/>
      <c r="BH237" s="8"/>
      <c r="BN237" s="152"/>
    </row>
    <row r="238" spans="1:66" ht="15.75" x14ac:dyDescent="0.25">
      <c r="A238" s="153"/>
      <c r="B238" s="148"/>
      <c r="C238" s="149"/>
      <c r="F238" s="150"/>
      <c r="G238" s="151"/>
      <c r="I238" s="151"/>
      <c r="J238" s="151"/>
      <c r="K238" s="151"/>
      <c r="L238" s="151"/>
      <c r="M238" s="151"/>
      <c r="N238" s="151"/>
      <c r="O238" s="151"/>
      <c r="P238" s="151"/>
      <c r="R238" s="151"/>
      <c r="AX238" s="151"/>
      <c r="AZ238" s="151"/>
      <c r="BF238" s="151"/>
      <c r="BH238" s="8"/>
      <c r="BN238" s="152"/>
    </row>
    <row r="239" spans="1:66" ht="15.75" x14ac:dyDescent="0.25">
      <c r="A239" s="153"/>
      <c r="B239" s="148"/>
      <c r="C239" s="149"/>
      <c r="F239" s="150"/>
      <c r="G239" s="151"/>
      <c r="I239" s="151"/>
      <c r="J239" s="151"/>
      <c r="K239" s="151"/>
      <c r="L239" s="151"/>
      <c r="M239" s="151"/>
      <c r="N239" s="151"/>
      <c r="O239" s="151"/>
      <c r="P239" s="151"/>
      <c r="R239" s="151"/>
      <c r="AX239" s="151"/>
      <c r="AZ239" s="151"/>
      <c r="BF239" s="151"/>
      <c r="BH239" s="8"/>
      <c r="BN239" s="152"/>
    </row>
    <row r="240" spans="1:66" ht="15.75" x14ac:dyDescent="0.25">
      <c r="A240" s="153"/>
      <c r="B240" s="148"/>
      <c r="C240" s="149"/>
      <c r="F240" s="150"/>
      <c r="G240" s="151"/>
      <c r="I240" s="151"/>
      <c r="J240" s="151"/>
      <c r="K240" s="151"/>
      <c r="L240" s="151"/>
      <c r="M240" s="151"/>
      <c r="N240" s="151"/>
      <c r="O240" s="151"/>
      <c r="P240" s="151"/>
      <c r="R240" s="151"/>
      <c r="AX240" s="151"/>
      <c r="AZ240" s="151"/>
      <c r="BF240" s="151"/>
      <c r="BH240" s="8"/>
      <c r="BN240" s="152"/>
    </row>
    <row r="241" spans="1:66" ht="15.75" x14ac:dyDescent="0.25">
      <c r="A241" s="153"/>
      <c r="B241" s="148"/>
      <c r="C241" s="149"/>
      <c r="F241" s="150"/>
      <c r="G241" s="151"/>
      <c r="I241" s="151"/>
      <c r="J241" s="151"/>
      <c r="K241" s="151"/>
      <c r="L241" s="151"/>
      <c r="M241" s="151"/>
      <c r="N241" s="151"/>
      <c r="O241" s="151"/>
      <c r="P241" s="151"/>
      <c r="R241" s="151"/>
      <c r="AX241" s="151"/>
      <c r="AZ241" s="151"/>
      <c r="BF241" s="151"/>
      <c r="BH241" s="8"/>
      <c r="BN241" s="152"/>
    </row>
    <row r="242" spans="1:66" ht="15.75" x14ac:dyDescent="0.25">
      <c r="A242" s="153"/>
      <c r="B242" s="148"/>
      <c r="C242" s="149"/>
      <c r="F242" s="150"/>
      <c r="G242" s="151"/>
      <c r="I242" s="151"/>
      <c r="J242" s="151"/>
      <c r="K242" s="151"/>
      <c r="L242" s="151"/>
      <c r="M242" s="151"/>
      <c r="N242" s="151"/>
      <c r="O242" s="151"/>
      <c r="P242" s="151"/>
      <c r="R242" s="151"/>
      <c r="AX242" s="151"/>
      <c r="AZ242" s="151"/>
      <c r="BF242" s="151"/>
      <c r="BH242" s="8"/>
      <c r="BN242" s="152"/>
    </row>
    <row r="243" spans="1:66" ht="15.75" x14ac:dyDescent="0.25">
      <c r="A243" s="153"/>
      <c r="B243" s="148"/>
      <c r="C243" s="149"/>
      <c r="F243" s="150"/>
      <c r="G243" s="151"/>
      <c r="I243" s="151"/>
      <c r="J243" s="151"/>
      <c r="K243" s="151"/>
      <c r="L243" s="151"/>
      <c r="M243" s="151"/>
      <c r="N243" s="151"/>
      <c r="O243" s="151"/>
      <c r="P243" s="151"/>
      <c r="R243" s="151"/>
      <c r="AX243" s="151"/>
      <c r="AZ243" s="151"/>
      <c r="BF243" s="151"/>
      <c r="BH243" s="8"/>
      <c r="BN243" s="152"/>
    </row>
    <row r="244" spans="1:66" ht="15.75" x14ac:dyDescent="0.25">
      <c r="A244" s="153"/>
      <c r="B244" s="148"/>
      <c r="C244" s="149"/>
      <c r="F244" s="150"/>
      <c r="G244" s="151"/>
      <c r="I244" s="151"/>
      <c r="J244" s="151"/>
      <c r="K244" s="151"/>
      <c r="L244" s="151"/>
      <c r="M244" s="151"/>
      <c r="N244" s="151"/>
      <c r="O244" s="151"/>
      <c r="P244" s="151"/>
      <c r="R244" s="151"/>
      <c r="AX244" s="151"/>
      <c r="AZ244" s="151"/>
      <c r="BF244" s="151"/>
      <c r="BH244" s="8"/>
      <c r="BN244" s="152"/>
    </row>
    <row r="245" spans="1:66" ht="15.75" x14ac:dyDescent="0.25">
      <c r="A245" s="153"/>
      <c r="B245" s="148"/>
      <c r="C245" s="149"/>
      <c r="F245" s="150"/>
      <c r="G245" s="151"/>
      <c r="I245" s="151"/>
      <c r="J245" s="151"/>
      <c r="K245" s="151"/>
      <c r="L245" s="151"/>
      <c r="M245" s="151"/>
      <c r="N245" s="151"/>
      <c r="O245" s="151"/>
      <c r="P245" s="151"/>
      <c r="R245" s="151"/>
      <c r="AX245" s="151"/>
      <c r="AZ245" s="151"/>
      <c r="BF245" s="151"/>
      <c r="BH245" s="8"/>
      <c r="BN245" s="152"/>
    </row>
    <row r="246" spans="1:66" ht="15.75" x14ac:dyDescent="0.25">
      <c r="A246" s="153"/>
      <c r="B246" s="148"/>
      <c r="C246" s="149"/>
      <c r="F246" s="150"/>
      <c r="G246" s="151"/>
      <c r="I246" s="151"/>
      <c r="J246" s="151"/>
      <c r="K246" s="151"/>
      <c r="L246" s="151"/>
      <c r="M246" s="151"/>
      <c r="N246" s="151"/>
      <c r="O246" s="151"/>
      <c r="P246" s="151"/>
      <c r="R246" s="151"/>
      <c r="AX246" s="151"/>
      <c r="AZ246" s="151"/>
      <c r="BF246" s="151"/>
      <c r="BH246" s="8"/>
      <c r="BN246" s="152"/>
    </row>
    <row r="247" spans="1:66" ht="15.75" x14ac:dyDescent="0.25">
      <c r="A247" s="153"/>
      <c r="B247" s="148"/>
      <c r="C247" s="149"/>
      <c r="F247" s="150"/>
      <c r="G247" s="151"/>
      <c r="I247" s="151"/>
      <c r="J247" s="151"/>
      <c r="K247" s="151"/>
      <c r="L247" s="151"/>
      <c r="M247" s="151"/>
      <c r="N247" s="151"/>
      <c r="O247" s="151"/>
      <c r="P247" s="151"/>
      <c r="R247" s="151"/>
      <c r="AX247" s="151"/>
      <c r="AZ247" s="151"/>
      <c r="BF247" s="151"/>
      <c r="BH247" s="8"/>
      <c r="BN247" s="152"/>
    </row>
    <row r="248" spans="1:66" ht="15.75" x14ac:dyDescent="0.25">
      <c r="A248" s="153"/>
      <c r="B248" s="148"/>
      <c r="C248" s="149"/>
      <c r="F248" s="150"/>
      <c r="G248" s="151"/>
      <c r="I248" s="151"/>
      <c r="J248" s="151"/>
      <c r="K248" s="151"/>
      <c r="L248" s="151"/>
      <c r="M248" s="151"/>
      <c r="N248" s="151"/>
      <c r="O248" s="151"/>
      <c r="P248" s="151"/>
      <c r="R248" s="151"/>
      <c r="AX248" s="151"/>
      <c r="AZ248" s="151"/>
      <c r="BF248" s="151"/>
      <c r="BH248" s="8"/>
      <c r="BN248" s="152"/>
    </row>
    <row r="249" spans="1:66" ht="15.75" x14ac:dyDescent="0.25">
      <c r="A249" s="153"/>
      <c r="B249" s="148"/>
      <c r="C249" s="149"/>
      <c r="F249" s="150"/>
      <c r="G249" s="151"/>
      <c r="I249" s="151"/>
      <c r="J249" s="151"/>
      <c r="K249" s="151"/>
      <c r="L249" s="151"/>
      <c r="M249" s="151"/>
      <c r="N249" s="151"/>
      <c r="O249" s="151"/>
      <c r="P249" s="151"/>
      <c r="R249" s="151"/>
      <c r="AX249" s="151"/>
      <c r="AZ249" s="151"/>
      <c r="BF249" s="151"/>
      <c r="BH249" s="8"/>
      <c r="BN249" s="152"/>
    </row>
    <row r="250" spans="1:66" ht="15.75" x14ac:dyDescent="0.25">
      <c r="A250" s="153"/>
      <c r="B250" s="148"/>
      <c r="C250" s="149"/>
      <c r="F250" s="150"/>
      <c r="G250" s="151"/>
      <c r="I250" s="151"/>
      <c r="J250" s="151"/>
      <c r="K250" s="151"/>
      <c r="L250" s="151"/>
      <c r="M250" s="151"/>
      <c r="N250" s="151"/>
      <c r="O250" s="151"/>
      <c r="P250" s="151"/>
      <c r="R250" s="151"/>
      <c r="AX250" s="151"/>
      <c r="AZ250" s="151"/>
      <c r="BF250" s="151"/>
      <c r="BH250" s="8"/>
      <c r="BN250" s="152"/>
    </row>
    <row r="251" spans="1:66" ht="15.75" x14ac:dyDescent="0.25">
      <c r="A251" s="153"/>
      <c r="B251" s="148"/>
      <c r="C251" s="149"/>
      <c r="F251" s="150"/>
      <c r="G251" s="151"/>
      <c r="I251" s="151"/>
      <c r="J251" s="151"/>
      <c r="K251" s="151"/>
      <c r="L251" s="151"/>
      <c r="M251" s="151"/>
      <c r="N251" s="151"/>
      <c r="O251" s="151"/>
      <c r="P251" s="151"/>
      <c r="R251" s="151"/>
      <c r="AX251" s="151"/>
      <c r="AZ251" s="151"/>
      <c r="BF251" s="151"/>
      <c r="BH251" s="8"/>
      <c r="BN251" s="152"/>
    </row>
    <row r="252" spans="1:66" ht="15.75" x14ac:dyDescent="0.25">
      <c r="A252" s="153"/>
      <c r="B252" s="148"/>
      <c r="C252" s="149"/>
      <c r="F252" s="150"/>
      <c r="G252" s="151"/>
      <c r="I252" s="151"/>
      <c r="J252" s="151"/>
      <c r="K252" s="151"/>
      <c r="L252" s="151"/>
      <c r="M252" s="151"/>
      <c r="N252" s="151"/>
      <c r="O252" s="151"/>
      <c r="P252" s="151"/>
      <c r="R252" s="151"/>
      <c r="AX252" s="151"/>
      <c r="AZ252" s="151"/>
      <c r="BF252" s="151"/>
      <c r="BH252" s="8"/>
      <c r="BN252" s="152"/>
    </row>
    <row r="253" spans="1:66" ht="15.75" x14ac:dyDescent="0.25">
      <c r="A253" s="153"/>
      <c r="B253" s="148"/>
      <c r="C253" s="149"/>
      <c r="F253" s="150"/>
      <c r="G253" s="151"/>
      <c r="I253" s="151"/>
      <c r="J253" s="151"/>
      <c r="K253" s="151"/>
      <c r="L253" s="151"/>
      <c r="M253" s="151"/>
      <c r="N253" s="151"/>
      <c r="O253" s="151"/>
      <c r="P253" s="151"/>
      <c r="R253" s="151"/>
      <c r="AX253" s="151"/>
      <c r="AZ253" s="151"/>
      <c r="BF253" s="151"/>
      <c r="BH253" s="8"/>
      <c r="BN253" s="152"/>
    </row>
    <row r="254" spans="1:66" ht="15.75" x14ac:dyDescent="0.25">
      <c r="A254" s="153"/>
      <c r="B254" s="148"/>
      <c r="C254" s="149"/>
      <c r="F254" s="150"/>
      <c r="G254" s="151"/>
      <c r="I254" s="151"/>
      <c r="J254" s="151"/>
      <c r="K254" s="151"/>
      <c r="L254" s="151"/>
      <c r="M254" s="151"/>
      <c r="N254" s="151"/>
      <c r="O254" s="151"/>
      <c r="P254" s="151"/>
      <c r="R254" s="151"/>
      <c r="AX254" s="151"/>
      <c r="AZ254" s="151"/>
      <c r="BF254" s="151"/>
      <c r="BH254" s="8"/>
      <c r="BN254" s="152"/>
    </row>
    <row r="255" spans="1:66" ht="15.75" x14ac:dyDescent="0.25">
      <c r="A255" s="153"/>
      <c r="B255" s="148"/>
      <c r="C255" s="149"/>
      <c r="F255" s="150"/>
      <c r="G255" s="151"/>
      <c r="I255" s="151"/>
      <c r="J255" s="151"/>
      <c r="K255" s="151"/>
      <c r="L255" s="151"/>
      <c r="M255" s="151"/>
      <c r="N255" s="151"/>
      <c r="O255" s="151"/>
      <c r="P255" s="151"/>
      <c r="R255" s="151"/>
      <c r="AX255" s="151"/>
      <c r="AZ255" s="151"/>
      <c r="BF255" s="151"/>
      <c r="BH255" s="8"/>
      <c r="BN255" s="152"/>
    </row>
    <row r="256" spans="1:66" ht="15.75" x14ac:dyDescent="0.25">
      <c r="A256" s="153"/>
      <c r="B256" s="148"/>
      <c r="C256" s="149"/>
      <c r="F256" s="150"/>
      <c r="G256" s="151"/>
      <c r="I256" s="151"/>
      <c r="J256" s="151"/>
      <c r="K256" s="151"/>
      <c r="L256" s="151"/>
      <c r="M256" s="151"/>
      <c r="N256" s="151"/>
      <c r="O256" s="151"/>
      <c r="P256" s="151"/>
      <c r="R256" s="151"/>
      <c r="AX256" s="151"/>
      <c r="AZ256" s="151"/>
      <c r="BF256" s="151"/>
      <c r="BH256" s="8"/>
      <c r="BN256" s="152"/>
    </row>
    <row r="257" spans="1:66" ht="15.75" x14ac:dyDescent="0.25">
      <c r="A257" s="153"/>
      <c r="B257" s="148"/>
      <c r="C257" s="149"/>
      <c r="F257" s="150"/>
      <c r="G257" s="151"/>
      <c r="I257" s="151"/>
      <c r="J257" s="151"/>
      <c r="K257" s="151"/>
      <c r="L257" s="151"/>
      <c r="M257" s="151"/>
      <c r="N257" s="151"/>
      <c r="O257" s="151"/>
      <c r="P257" s="151"/>
      <c r="R257" s="151"/>
      <c r="AX257" s="151"/>
      <c r="AZ257" s="151"/>
      <c r="BF257" s="151"/>
      <c r="BH257" s="8"/>
      <c r="BN257" s="152"/>
    </row>
    <row r="258" spans="1:66" ht="15.75" x14ac:dyDescent="0.25">
      <c r="A258" s="153"/>
      <c r="B258" s="148"/>
      <c r="C258" s="149"/>
      <c r="F258" s="150"/>
      <c r="G258" s="151"/>
      <c r="I258" s="151"/>
      <c r="J258" s="151"/>
      <c r="K258" s="151"/>
      <c r="L258" s="151"/>
      <c r="M258" s="151"/>
      <c r="N258" s="151"/>
      <c r="O258" s="151"/>
      <c r="P258" s="151"/>
      <c r="R258" s="151"/>
      <c r="AX258" s="151"/>
      <c r="AZ258" s="151"/>
      <c r="BF258" s="151"/>
      <c r="BH258" s="8"/>
      <c r="BN258" s="152"/>
    </row>
    <row r="259" spans="1:66" ht="15.75" x14ac:dyDescent="0.25">
      <c r="A259" s="153"/>
      <c r="B259" s="148"/>
      <c r="C259" s="149"/>
      <c r="F259" s="150"/>
      <c r="G259" s="151"/>
      <c r="I259" s="151"/>
      <c r="J259" s="151"/>
      <c r="K259" s="151"/>
      <c r="L259" s="151"/>
      <c r="M259" s="151"/>
      <c r="N259" s="151"/>
      <c r="O259" s="151"/>
      <c r="P259" s="151"/>
      <c r="R259" s="151"/>
      <c r="AX259" s="151"/>
      <c r="AZ259" s="151"/>
      <c r="BF259" s="151"/>
      <c r="BH259" s="8"/>
      <c r="BN259" s="152"/>
    </row>
    <row r="260" spans="1:66" ht="15.75" x14ac:dyDescent="0.25">
      <c r="A260" s="153"/>
      <c r="B260" s="148"/>
      <c r="C260" s="149"/>
      <c r="F260" s="150"/>
      <c r="G260" s="151"/>
      <c r="I260" s="151"/>
      <c r="J260" s="151"/>
      <c r="K260" s="151"/>
      <c r="L260" s="151"/>
      <c r="M260" s="151"/>
      <c r="N260" s="151"/>
      <c r="O260" s="151"/>
      <c r="P260" s="151"/>
      <c r="R260" s="151"/>
      <c r="AX260" s="151"/>
      <c r="AZ260" s="151"/>
      <c r="BF260" s="151"/>
      <c r="BH260" s="8"/>
      <c r="BN260" s="152"/>
    </row>
    <row r="261" spans="1:66" ht="15.75" x14ac:dyDescent="0.25">
      <c r="A261" s="153"/>
      <c r="B261" s="148"/>
      <c r="C261" s="149"/>
      <c r="F261" s="150"/>
      <c r="G261" s="151"/>
      <c r="I261" s="151"/>
      <c r="J261" s="151"/>
      <c r="K261" s="151"/>
      <c r="L261" s="151"/>
      <c r="M261" s="151"/>
      <c r="N261" s="151"/>
      <c r="O261" s="151"/>
      <c r="P261" s="151"/>
      <c r="R261" s="151"/>
      <c r="AX261" s="151"/>
      <c r="AZ261" s="151"/>
      <c r="BF261" s="151"/>
      <c r="BH261" s="8"/>
      <c r="BN261" s="152"/>
    </row>
    <row r="262" spans="1:66" ht="15.75" x14ac:dyDescent="0.25">
      <c r="A262" s="153"/>
      <c r="B262" s="148"/>
      <c r="C262" s="149"/>
      <c r="F262" s="150"/>
      <c r="G262" s="151"/>
      <c r="I262" s="151"/>
      <c r="J262" s="151"/>
      <c r="K262" s="151"/>
      <c r="L262" s="151"/>
      <c r="M262" s="151"/>
      <c r="N262" s="151"/>
      <c r="O262" s="151"/>
      <c r="P262" s="151"/>
      <c r="R262" s="151"/>
      <c r="AX262" s="151"/>
      <c r="AZ262" s="151"/>
      <c r="BF262" s="151"/>
      <c r="BH262" s="8"/>
      <c r="BN262" s="152"/>
    </row>
    <row r="263" spans="1:66" ht="15.75" x14ac:dyDescent="0.25">
      <c r="A263" s="153"/>
      <c r="B263" s="148"/>
      <c r="C263" s="149"/>
      <c r="F263" s="150"/>
      <c r="G263" s="151"/>
      <c r="I263" s="151"/>
      <c r="J263" s="151"/>
      <c r="K263" s="151"/>
      <c r="L263" s="151"/>
      <c r="M263" s="151"/>
      <c r="N263" s="151"/>
      <c r="O263" s="151"/>
      <c r="P263" s="151"/>
      <c r="R263" s="151"/>
      <c r="AX263" s="151"/>
      <c r="AZ263" s="151"/>
      <c r="BF263" s="151"/>
      <c r="BH263" s="8"/>
      <c r="BN263" s="152"/>
    </row>
    <row r="264" spans="1:66" ht="15.75" x14ac:dyDescent="0.25">
      <c r="A264" s="153"/>
      <c r="B264" s="148"/>
      <c r="C264" s="149"/>
      <c r="F264" s="150"/>
      <c r="G264" s="151"/>
      <c r="I264" s="151"/>
      <c r="J264" s="151"/>
      <c r="K264" s="151"/>
      <c r="L264" s="151"/>
      <c r="M264" s="151"/>
      <c r="N264" s="151"/>
      <c r="O264" s="151"/>
      <c r="P264" s="151"/>
      <c r="R264" s="151"/>
      <c r="AX264" s="151"/>
      <c r="AZ264" s="151"/>
      <c r="BF264" s="151"/>
      <c r="BH264" s="8"/>
      <c r="BN264" s="152"/>
    </row>
    <row r="265" spans="1:66" ht="15.75" x14ac:dyDescent="0.25">
      <c r="A265" s="153"/>
      <c r="B265" s="148"/>
      <c r="C265" s="149"/>
      <c r="F265" s="150"/>
      <c r="G265" s="151"/>
      <c r="I265" s="151"/>
      <c r="J265" s="151"/>
      <c r="K265" s="151"/>
      <c r="L265" s="151"/>
      <c r="M265" s="151"/>
      <c r="N265" s="151"/>
      <c r="O265" s="151"/>
      <c r="P265" s="151"/>
      <c r="R265" s="151"/>
      <c r="AX265" s="151"/>
      <c r="AZ265" s="151"/>
      <c r="BF265" s="151"/>
      <c r="BH265" s="8"/>
      <c r="BN265" s="152"/>
    </row>
    <row r="266" spans="1:66" ht="15.75" x14ac:dyDescent="0.25">
      <c r="A266" s="153"/>
      <c r="B266" s="148"/>
      <c r="C266" s="149"/>
      <c r="F266" s="150"/>
      <c r="G266" s="151"/>
      <c r="I266" s="151"/>
      <c r="J266" s="151"/>
      <c r="K266" s="151"/>
      <c r="L266" s="151"/>
      <c r="M266" s="151"/>
      <c r="N266" s="151"/>
      <c r="O266" s="151"/>
      <c r="P266" s="151"/>
      <c r="R266" s="151"/>
      <c r="AX266" s="151"/>
      <c r="AZ266" s="151"/>
      <c r="BF266" s="151"/>
      <c r="BH266" s="8"/>
      <c r="BN266" s="152"/>
    </row>
    <row r="267" spans="1:66" ht="15.75" x14ac:dyDescent="0.25">
      <c r="A267" s="153"/>
      <c r="B267" s="148"/>
      <c r="C267" s="149"/>
      <c r="F267" s="150"/>
      <c r="G267" s="151"/>
      <c r="I267" s="151"/>
      <c r="J267" s="151"/>
      <c r="K267" s="151"/>
      <c r="L267" s="151"/>
      <c r="M267" s="151"/>
      <c r="N267" s="151"/>
      <c r="O267" s="151"/>
      <c r="P267" s="151"/>
      <c r="R267" s="151"/>
      <c r="AX267" s="151"/>
      <c r="AZ267" s="151"/>
      <c r="BF267" s="151"/>
      <c r="BH267" s="8"/>
      <c r="BN267" s="152"/>
    </row>
    <row r="268" spans="1:66" ht="15.75" x14ac:dyDescent="0.25">
      <c r="A268" s="153"/>
      <c r="B268" s="148"/>
      <c r="C268" s="149"/>
      <c r="F268" s="150"/>
      <c r="G268" s="151"/>
      <c r="I268" s="151"/>
      <c r="J268" s="151"/>
      <c r="K268" s="151"/>
      <c r="L268" s="151"/>
      <c r="M268" s="151"/>
      <c r="N268" s="151"/>
      <c r="O268" s="151"/>
      <c r="P268" s="151"/>
      <c r="R268" s="151"/>
      <c r="AX268" s="151"/>
      <c r="AZ268" s="151"/>
      <c r="BF268" s="151"/>
      <c r="BH268" s="8"/>
      <c r="BN268" s="152"/>
    </row>
    <row r="269" spans="1:66" ht="15.75" x14ac:dyDescent="0.25">
      <c r="A269" s="153"/>
      <c r="B269" s="148"/>
      <c r="C269" s="149"/>
      <c r="F269" s="150"/>
      <c r="G269" s="151"/>
      <c r="I269" s="151"/>
      <c r="J269" s="151"/>
      <c r="K269" s="151"/>
      <c r="L269" s="151"/>
      <c r="M269" s="151"/>
      <c r="N269" s="151"/>
      <c r="O269" s="151"/>
      <c r="P269" s="151"/>
      <c r="R269" s="151"/>
      <c r="AX269" s="151"/>
      <c r="AZ269" s="151"/>
      <c r="BF269" s="151"/>
      <c r="BH269" s="8"/>
      <c r="BN269" s="152"/>
    </row>
    <row r="270" spans="1:66" ht="15.75" x14ac:dyDescent="0.25">
      <c r="A270" s="153"/>
      <c r="B270" s="148"/>
      <c r="C270" s="149"/>
      <c r="F270" s="150"/>
      <c r="G270" s="151"/>
      <c r="I270" s="151"/>
      <c r="J270" s="151"/>
      <c r="K270" s="151"/>
      <c r="L270" s="151"/>
      <c r="M270" s="151"/>
      <c r="N270" s="151"/>
      <c r="O270" s="151"/>
      <c r="P270" s="151"/>
      <c r="R270" s="151"/>
      <c r="AX270" s="151"/>
      <c r="AZ270" s="151"/>
      <c r="BF270" s="151"/>
      <c r="BH270" s="8"/>
      <c r="BN270" s="152"/>
    </row>
    <row r="271" spans="1:66" ht="15.75" x14ac:dyDescent="0.25">
      <c r="A271" s="153"/>
      <c r="B271" s="148"/>
      <c r="C271" s="149"/>
      <c r="F271" s="150"/>
      <c r="G271" s="151"/>
      <c r="I271" s="151"/>
      <c r="J271" s="151"/>
      <c r="K271" s="151"/>
      <c r="L271" s="151"/>
      <c r="M271" s="151"/>
      <c r="N271" s="151"/>
      <c r="O271" s="151"/>
      <c r="P271" s="151"/>
      <c r="R271" s="151"/>
      <c r="AX271" s="151"/>
      <c r="AZ271" s="151"/>
      <c r="BF271" s="151"/>
      <c r="BH271" s="8"/>
      <c r="BN271" s="152"/>
    </row>
    <row r="272" spans="1:66" ht="15.75" x14ac:dyDescent="0.25">
      <c r="A272" s="153"/>
      <c r="B272" s="148"/>
      <c r="C272" s="149"/>
      <c r="F272" s="150"/>
      <c r="G272" s="151"/>
      <c r="I272" s="151"/>
      <c r="J272" s="151"/>
      <c r="K272" s="151"/>
      <c r="L272" s="151"/>
      <c r="M272" s="151"/>
      <c r="N272" s="151"/>
      <c r="O272" s="151"/>
      <c r="P272" s="151"/>
      <c r="R272" s="151"/>
      <c r="AX272" s="151"/>
      <c r="AZ272" s="151"/>
      <c r="BF272" s="151"/>
      <c r="BH272" s="8"/>
      <c r="BN272" s="152"/>
    </row>
    <row r="273" spans="1:66" ht="15.75" x14ac:dyDescent="0.25">
      <c r="A273" s="153"/>
      <c r="B273" s="148"/>
      <c r="C273" s="149"/>
      <c r="F273" s="150"/>
      <c r="G273" s="151"/>
      <c r="I273" s="151"/>
      <c r="J273" s="151"/>
      <c r="K273" s="151"/>
      <c r="L273" s="151"/>
      <c r="M273" s="151"/>
      <c r="N273" s="151"/>
      <c r="O273" s="151"/>
      <c r="P273" s="151"/>
      <c r="R273" s="151"/>
      <c r="AX273" s="151"/>
      <c r="AZ273" s="151"/>
      <c r="BF273" s="151"/>
      <c r="BH273" s="8"/>
      <c r="BN273" s="152"/>
    </row>
    <row r="274" spans="1:66" ht="15.75" x14ac:dyDescent="0.25">
      <c r="A274" s="153"/>
      <c r="B274" s="148"/>
      <c r="C274" s="149"/>
      <c r="F274" s="150"/>
      <c r="G274" s="151"/>
      <c r="I274" s="151"/>
      <c r="J274" s="151"/>
      <c r="K274" s="151"/>
      <c r="L274" s="151"/>
      <c r="M274" s="151"/>
      <c r="N274" s="151"/>
      <c r="O274" s="151"/>
      <c r="P274" s="151"/>
      <c r="R274" s="151"/>
      <c r="AX274" s="151"/>
      <c r="AZ274" s="151"/>
      <c r="BF274" s="151"/>
      <c r="BH274" s="8"/>
      <c r="BN274" s="152"/>
    </row>
    <row r="275" spans="1:66" ht="15.75" x14ac:dyDescent="0.25">
      <c r="A275" s="153"/>
      <c r="B275" s="148"/>
      <c r="C275" s="149"/>
      <c r="F275" s="150"/>
      <c r="G275" s="151"/>
      <c r="I275" s="151"/>
      <c r="J275" s="151"/>
      <c r="K275" s="151"/>
      <c r="L275" s="151"/>
      <c r="M275" s="151"/>
      <c r="N275" s="151"/>
      <c r="O275" s="151"/>
      <c r="P275" s="151"/>
      <c r="R275" s="151"/>
      <c r="AX275" s="151"/>
      <c r="AZ275" s="151"/>
      <c r="BF275" s="151"/>
      <c r="BH275" s="8"/>
      <c r="BN275" s="152"/>
    </row>
    <row r="276" spans="1:66" ht="15.75" x14ac:dyDescent="0.25">
      <c r="A276" s="153"/>
      <c r="B276" s="148"/>
      <c r="C276" s="149"/>
      <c r="F276" s="150"/>
      <c r="G276" s="151"/>
      <c r="I276" s="151"/>
      <c r="J276" s="151"/>
      <c r="K276" s="151"/>
      <c r="L276" s="151"/>
      <c r="M276" s="151"/>
      <c r="N276" s="151"/>
      <c r="O276" s="151"/>
      <c r="P276" s="151"/>
      <c r="R276" s="151"/>
      <c r="AX276" s="151"/>
      <c r="AZ276" s="151"/>
      <c r="BF276" s="151"/>
      <c r="BH276" s="8"/>
      <c r="BN276" s="152"/>
    </row>
    <row r="277" spans="1:66" ht="15.75" x14ac:dyDescent="0.25">
      <c r="A277" s="153"/>
      <c r="B277" s="148"/>
      <c r="C277" s="149"/>
      <c r="F277" s="150"/>
      <c r="G277" s="151"/>
      <c r="I277" s="151"/>
      <c r="J277" s="151"/>
      <c r="K277" s="151"/>
      <c r="L277" s="151"/>
      <c r="M277" s="151"/>
      <c r="N277" s="151"/>
      <c r="O277" s="151"/>
      <c r="P277" s="151"/>
      <c r="R277" s="151"/>
      <c r="AX277" s="151"/>
      <c r="AZ277" s="151"/>
      <c r="BF277" s="151"/>
      <c r="BH277" s="8"/>
      <c r="BN277" s="152"/>
    </row>
    <row r="278" spans="1:66" ht="15.75" x14ac:dyDescent="0.25">
      <c r="A278" s="153"/>
      <c r="B278" s="148"/>
      <c r="C278" s="149"/>
      <c r="F278" s="150"/>
      <c r="G278" s="151"/>
      <c r="I278" s="151"/>
      <c r="J278" s="151"/>
      <c r="K278" s="151"/>
      <c r="L278" s="151"/>
      <c r="M278" s="151"/>
      <c r="N278" s="151"/>
      <c r="O278" s="151"/>
      <c r="P278" s="151"/>
      <c r="R278" s="151"/>
      <c r="AX278" s="151"/>
      <c r="AZ278" s="151"/>
      <c r="BF278" s="151"/>
      <c r="BH278" s="8"/>
      <c r="BN278" s="152"/>
    </row>
    <row r="279" spans="1:66" ht="15.75" x14ac:dyDescent="0.25">
      <c r="A279" s="153"/>
      <c r="B279" s="148"/>
      <c r="C279" s="149"/>
      <c r="F279" s="150"/>
      <c r="G279" s="151"/>
      <c r="I279" s="151"/>
      <c r="J279" s="151"/>
      <c r="K279" s="151"/>
      <c r="L279" s="151"/>
      <c r="M279" s="151"/>
      <c r="N279" s="151"/>
      <c r="O279" s="151"/>
      <c r="P279" s="151"/>
      <c r="R279" s="151"/>
      <c r="AX279" s="151"/>
      <c r="AZ279" s="151"/>
      <c r="BF279" s="151"/>
      <c r="BH279" s="8"/>
      <c r="BN279" s="152"/>
    </row>
    <row r="280" spans="1:66" ht="15.75" x14ac:dyDescent="0.25">
      <c r="A280" s="153"/>
      <c r="B280" s="148"/>
      <c r="C280" s="149"/>
      <c r="F280" s="150"/>
      <c r="G280" s="151"/>
      <c r="I280" s="151"/>
      <c r="J280" s="151"/>
      <c r="K280" s="151"/>
      <c r="L280" s="151"/>
      <c r="M280" s="151"/>
      <c r="N280" s="151"/>
      <c r="O280" s="151"/>
      <c r="P280" s="151"/>
      <c r="R280" s="151"/>
      <c r="AX280" s="151"/>
      <c r="AZ280" s="151"/>
      <c r="BF280" s="151"/>
      <c r="BH280" s="8"/>
      <c r="BN280" s="152"/>
    </row>
    <row r="281" spans="1:66" ht="15.75" x14ac:dyDescent="0.25">
      <c r="A281" s="153"/>
      <c r="B281" s="148"/>
      <c r="C281" s="149"/>
      <c r="F281" s="150"/>
      <c r="G281" s="151"/>
      <c r="I281" s="151"/>
      <c r="J281" s="151"/>
      <c r="K281" s="151"/>
      <c r="L281" s="151"/>
      <c r="M281" s="151"/>
      <c r="N281" s="151"/>
      <c r="O281" s="151"/>
      <c r="P281" s="151"/>
      <c r="R281" s="151"/>
      <c r="AX281" s="151"/>
      <c r="AZ281" s="151"/>
      <c r="BF281" s="151"/>
      <c r="BH281" s="8"/>
      <c r="BN281" s="152"/>
    </row>
    <row r="282" spans="1:66" ht="15.75" x14ac:dyDescent="0.25">
      <c r="A282" s="153"/>
      <c r="B282" s="148"/>
      <c r="C282" s="149"/>
      <c r="F282" s="150"/>
      <c r="G282" s="151"/>
      <c r="I282" s="151"/>
      <c r="J282" s="151"/>
      <c r="K282" s="151"/>
      <c r="L282" s="151"/>
      <c r="M282" s="151"/>
      <c r="N282" s="151"/>
      <c r="O282" s="151"/>
      <c r="P282" s="151"/>
      <c r="R282" s="151"/>
      <c r="AX282" s="151"/>
      <c r="AZ282" s="151"/>
      <c r="BF282" s="151"/>
      <c r="BH282" s="8"/>
      <c r="BN282" s="152"/>
    </row>
    <row r="283" spans="1:66" ht="15.75" x14ac:dyDescent="0.25">
      <c r="A283" s="153"/>
      <c r="B283" s="148"/>
      <c r="C283" s="149"/>
      <c r="F283" s="150"/>
      <c r="G283" s="151"/>
      <c r="I283" s="151"/>
      <c r="J283" s="151"/>
      <c r="K283" s="151"/>
      <c r="L283" s="151"/>
      <c r="M283" s="151"/>
      <c r="N283" s="151"/>
      <c r="O283" s="151"/>
      <c r="P283" s="151"/>
      <c r="R283" s="151"/>
      <c r="AX283" s="151"/>
      <c r="AZ283" s="151"/>
      <c r="BF283" s="151"/>
      <c r="BH283" s="8"/>
      <c r="BN283" s="152"/>
    </row>
    <row r="284" spans="1:66" ht="15.75" x14ac:dyDescent="0.25">
      <c r="A284" s="153"/>
      <c r="B284" s="148"/>
      <c r="C284" s="149"/>
      <c r="F284" s="150"/>
      <c r="G284" s="151"/>
      <c r="I284" s="151"/>
      <c r="J284" s="151"/>
      <c r="K284" s="151"/>
      <c r="L284" s="151"/>
      <c r="M284" s="151"/>
      <c r="N284" s="151"/>
      <c r="O284" s="151"/>
      <c r="P284" s="151"/>
      <c r="R284" s="151"/>
      <c r="AX284" s="151"/>
      <c r="AZ284" s="151"/>
      <c r="BF284" s="151"/>
      <c r="BH284" s="8"/>
      <c r="BN284" s="152"/>
    </row>
    <row r="285" spans="1:66" ht="15.75" x14ac:dyDescent="0.25">
      <c r="A285" s="153"/>
      <c r="B285" s="148"/>
      <c r="C285" s="149"/>
      <c r="F285" s="150"/>
      <c r="G285" s="151"/>
      <c r="I285" s="151"/>
      <c r="J285" s="151"/>
      <c r="K285" s="151"/>
      <c r="L285" s="151"/>
      <c r="M285" s="151"/>
      <c r="N285" s="151"/>
      <c r="O285" s="151"/>
      <c r="P285" s="151"/>
      <c r="R285" s="151"/>
      <c r="AX285" s="151"/>
      <c r="AZ285" s="151"/>
      <c r="BF285" s="151"/>
      <c r="BH285" s="8"/>
      <c r="BN285" s="152"/>
    </row>
    <row r="286" spans="1:66" ht="15.75" x14ac:dyDescent="0.25">
      <c r="A286" s="153"/>
      <c r="B286" s="148"/>
      <c r="C286" s="149"/>
      <c r="F286" s="150"/>
      <c r="G286" s="151"/>
      <c r="I286" s="151"/>
      <c r="J286" s="151"/>
      <c r="K286" s="151"/>
      <c r="L286" s="151"/>
      <c r="M286" s="151"/>
      <c r="N286" s="151"/>
      <c r="O286" s="151"/>
      <c r="P286" s="151"/>
      <c r="R286" s="151"/>
      <c r="AX286" s="151"/>
      <c r="AZ286" s="151"/>
      <c r="BF286" s="151"/>
      <c r="BH286" s="8"/>
      <c r="BN286" s="152"/>
    </row>
    <row r="287" spans="1:66" ht="15.75" x14ac:dyDescent="0.25">
      <c r="A287" s="153"/>
      <c r="B287" s="148"/>
      <c r="C287" s="149"/>
      <c r="F287" s="150"/>
      <c r="G287" s="151"/>
      <c r="I287" s="151"/>
      <c r="J287" s="151"/>
      <c r="K287" s="151"/>
      <c r="L287" s="151"/>
      <c r="M287" s="151"/>
      <c r="N287" s="151"/>
      <c r="O287" s="151"/>
      <c r="P287" s="151"/>
      <c r="R287" s="151"/>
      <c r="AX287" s="151"/>
      <c r="AZ287" s="151"/>
      <c r="BF287" s="151"/>
      <c r="BH287" s="8"/>
      <c r="BN287" s="152"/>
    </row>
    <row r="288" spans="1:66" ht="15.75" x14ac:dyDescent="0.25">
      <c r="A288" s="153"/>
      <c r="B288" s="148"/>
      <c r="C288" s="149"/>
      <c r="F288" s="150"/>
      <c r="G288" s="151"/>
      <c r="I288" s="151"/>
      <c r="J288" s="151"/>
      <c r="K288" s="151"/>
      <c r="L288" s="151"/>
      <c r="M288" s="151"/>
      <c r="N288" s="151"/>
      <c r="O288" s="151"/>
      <c r="P288" s="151"/>
      <c r="R288" s="151"/>
      <c r="AX288" s="151"/>
      <c r="AZ288" s="151"/>
      <c r="BF288" s="151"/>
      <c r="BH288" s="8"/>
      <c r="BN288" s="152"/>
    </row>
    <row r="289" spans="1:66" ht="15.75" x14ac:dyDescent="0.25">
      <c r="A289" s="153"/>
      <c r="B289" s="148"/>
      <c r="C289" s="149"/>
      <c r="F289" s="150"/>
      <c r="G289" s="151"/>
      <c r="I289" s="151"/>
      <c r="J289" s="151"/>
      <c r="K289" s="151"/>
      <c r="L289" s="151"/>
      <c r="M289" s="151"/>
      <c r="N289" s="151"/>
      <c r="O289" s="151"/>
      <c r="P289" s="151"/>
      <c r="R289" s="151"/>
      <c r="AX289" s="151"/>
      <c r="AZ289" s="151"/>
      <c r="BF289" s="151"/>
      <c r="BH289" s="8"/>
      <c r="BN289" s="152"/>
    </row>
    <row r="290" spans="1:66" ht="15.75" x14ac:dyDescent="0.25">
      <c r="A290" s="153"/>
      <c r="B290" s="148"/>
      <c r="C290" s="149"/>
      <c r="F290" s="150"/>
      <c r="G290" s="151"/>
      <c r="I290" s="151"/>
      <c r="J290" s="151"/>
      <c r="K290" s="151"/>
      <c r="L290" s="151"/>
      <c r="M290" s="151"/>
      <c r="N290" s="151"/>
      <c r="O290" s="151"/>
      <c r="P290" s="151"/>
      <c r="R290" s="151"/>
      <c r="AX290" s="151"/>
      <c r="AZ290" s="151"/>
      <c r="BF290" s="151"/>
      <c r="BH290" s="8"/>
      <c r="BN290" s="152"/>
    </row>
    <row r="291" spans="1:66" ht="15.75" x14ac:dyDescent="0.25">
      <c r="A291" s="153"/>
      <c r="B291" s="148"/>
      <c r="C291" s="149"/>
      <c r="F291" s="150"/>
      <c r="G291" s="151"/>
      <c r="I291" s="151"/>
      <c r="J291" s="151"/>
      <c r="K291" s="151"/>
      <c r="L291" s="151"/>
      <c r="M291" s="151"/>
      <c r="N291" s="151"/>
      <c r="O291" s="151"/>
      <c r="P291" s="151"/>
      <c r="R291" s="151"/>
      <c r="AX291" s="151"/>
      <c r="AZ291" s="151"/>
      <c r="BF291" s="151"/>
      <c r="BH291" s="8"/>
      <c r="BN291" s="152"/>
    </row>
    <row r="292" spans="1:66" ht="15.75" x14ac:dyDescent="0.25">
      <c r="A292" s="153"/>
      <c r="B292" s="148"/>
      <c r="C292" s="149"/>
      <c r="F292" s="150"/>
      <c r="G292" s="151"/>
      <c r="I292" s="151"/>
      <c r="J292" s="151"/>
      <c r="K292" s="151"/>
      <c r="L292" s="151"/>
      <c r="M292" s="151"/>
      <c r="N292" s="151"/>
      <c r="O292" s="151"/>
      <c r="P292" s="151"/>
      <c r="R292" s="151"/>
      <c r="AX292" s="151"/>
      <c r="AZ292" s="151"/>
      <c r="BF292" s="151"/>
      <c r="BH292" s="8"/>
      <c r="BN292" s="152"/>
    </row>
    <row r="293" spans="1:66" ht="15.75" x14ac:dyDescent="0.25">
      <c r="A293" s="153"/>
      <c r="B293" s="148"/>
      <c r="C293" s="149"/>
      <c r="F293" s="150"/>
      <c r="G293" s="151"/>
      <c r="I293" s="151"/>
      <c r="J293" s="151"/>
      <c r="K293" s="151"/>
      <c r="L293" s="151"/>
      <c r="M293" s="151"/>
      <c r="N293" s="151"/>
      <c r="O293" s="151"/>
      <c r="P293" s="151"/>
      <c r="R293" s="151"/>
      <c r="AX293" s="151"/>
      <c r="AZ293" s="151"/>
      <c r="BF293" s="151"/>
      <c r="BH293" s="8"/>
      <c r="BN293" s="152"/>
    </row>
    <row r="294" spans="1:66" ht="15.75" x14ac:dyDescent="0.25">
      <c r="A294" s="153"/>
      <c r="B294" s="148"/>
      <c r="C294" s="149"/>
      <c r="F294" s="150"/>
      <c r="G294" s="151"/>
      <c r="I294" s="151"/>
      <c r="J294" s="151"/>
      <c r="K294" s="151"/>
      <c r="L294" s="151"/>
      <c r="M294" s="151"/>
      <c r="N294" s="151"/>
      <c r="O294" s="151"/>
      <c r="P294" s="151"/>
      <c r="R294" s="151"/>
      <c r="AX294" s="151"/>
      <c r="AZ294" s="151"/>
      <c r="BF294" s="151"/>
      <c r="BH294" s="8"/>
      <c r="BN294" s="152"/>
    </row>
    <row r="295" spans="1:66" ht="15.75" x14ac:dyDescent="0.25">
      <c r="A295" s="153"/>
      <c r="B295" s="148"/>
      <c r="C295" s="149"/>
      <c r="F295" s="150"/>
      <c r="G295" s="151"/>
      <c r="I295" s="151"/>
      <c r="J295" s="151"/>
      <c r="K295" s="151"/>
      <c r="L295" s="151"/>
      <c r="M295" s="151"/>
      <c r="N295" s="151"/>
      <c r="O295" s="151"/>
      <c r="P295" s="151"/>
      <c r="R295" s="151"/>
      <c r="AX295" s="151"/>
      <c r="AZ295" s="151"/>
      <c r="BF295" s="151"/>
      <c r="BH295" s="8"/>
      <c r="BN295" s="152"/>
    </row>
    <row r="296" spans="1:66" ht="15.75" x14ac:dyDescent="0.25">
      <c r="A296" s="153"/>
      <c r="B296" s="148"/>
      <c r="C296" s="149"/>
      <c r="F296" s="150"/>
      <c r="G296" s="151"/>
      <c r="I296" s="151"/>
      <c r="J296" s="151"/>
      <c r="K296" s="151"/>
      <c r="L296" s="151"/>
      <c r="M296" s="151"/>
      <c r="N296" s="151"/>
      <c r="O296" s="151"/>
      <c r="P296" s="151"/>
      <c r="R296" s="151"/>
      <c r="AX296" s="151"/>
      <c r="AZ296" s="151"/>
      <c r="BF296" s="151"/>
      <c r="BH296" s="8"/>
      <c r="BN296" s="152"/>
    </row>
    <row r="297" spans="1:66" ht="15.75" x14ac:dyDescent="0.25">
      <c r="A297" s="153"/>
      <c r="B297" s="148"/>
      <c r="C297" s="149"/>
      <c r="F297" s="150"/>
      <c r="G297" s="151"/>
      <c r="I297" s="151"/>
      <c r="J297" s="151"/>
      <c r="K297" s="151"/>
      <c r="L297" s="151"/>
      <c r="M297" s="151"/>
      <c r="N297" s="151"/>
      <c r="O297" s="151"/>
      <c r="P297" s="151"/>
      <c r="R297" s="151"/>
      <c r="AX297" s="151"/>
      <c r="AZ297" s="151"/>
      <c r="BF297" s="151"/>
      <c r="BH297" s="8"/>
      <c r="BN297" s="152"/>
    </row>
    <row r="298" spans="1:66" ht="15.75" x14ac:dyDescent="0.25">
      <c r="A298" s="153"/>
      <c r="B298" s="148"/>
      <c r="C298" s="149"/>
      <c r="F298" s="150"/>
      <c r="G298" s="151"/>
      <c r="I298" s="151"/>
      <c r="J298" s="151"/>
      <c r="K298" s="151"/>
      <c r="L298" s="151"/>
      <c r="M298" s="151"/>
      <c r="N298" s="151"/>
      <c r="O298" s="151"/>
      <c r="P298" s="151"/>
      <c r="R298" s="151"/>
      <c r="AX298" s="151"/>
      <c r="AZ298" s="151"/>
      <c r="BF298" s="151"/>
      <c r="BH298" s="8"/>
      <c r="BN298" s="152"/>
    </row>
    <row r="299" spans="1:66" ht="15.75" x14ac:dyDescent="0.25">
      <c r="A299" s="153"/>
      <c r="B299" s="148"/>
      <c r="C299" s="149"/>
      <c r="F299" s="150"/>
      <c r="G299" s="151"/>
      <c r="I299" s="151"/>
      <c r="J299" s="151"/>
      <c r="K299" s="151"/>
      <c r="L299" s="151"/>
      <c r="M299" s="151"/>
      <c r="N299" s="151"/>
      <c r="O299" s="151"/>
      <c r="P299" s="151"/>
      <c r="R299" s="151"/>
      <c r="AX299" s="151"/>
      <c r="AZ299" s="151"/>
      <c r="BF299" s="151"/>
      <c r="BH299" s="8"/>
      <c r="BN299" s="152"/>
    </row>
    <row r="300" spans="1:66" ht="15.75" x14ac:dyDescent="0.25">
      <c r="A300" s="153"/>
      <c r="B300" s="148"/>
      <c r="C300" s="149"/>
      <c r="F300" s="150"/>
      <c r="G300" s="151"/>
      <c r="I300" s="151"/>
      <c r="J300" s="151"/>
      <c r="K300" s="151"/>
      <c r="L300" s="151"/>
      <c r="M300" s="151"/>
      <c r="N300" s="151"/>
      <c r="O300" s="151"/>
      <c r="P300" s="151"/>
      <c r="R300" s="151"/>
      <c r="AX300" s="151"/>
      <c r="AZ300" s="151"/>
      <c r="BF300" s="151"/>
      <c r="BH300" s="8"/>
      <c r="BN300" s="152"/>
    </row>
    <row r="301" spans="1:66" ht="15.75" x14ac:dyDescent="0.25">
      <c r="A301" s="153"/>
      <c r="B301" s="148"/>
      <c r="C301" s="149"/>
      <c r="F301" s="150"/>
      <c r="G301" s="151"/>
      <c r="I301" s="151"/>
      <c r="J301" s="151"/>
      <c r="K301" s="151"/>
      <c r="L301" s="151"/>
      <c r="M301" s="151"/>
      <c r="N301" s="151"/>
      <c r="O301" s="151"/>
      <c r="P301" s="151"/>
      <c r="R301" s="151"/>
      <c r="AX301" s="151"/>
      <c r="AZ301" s="151"/>
      <c r="BF301" s="151"/>
      <c r="BH301" s="8"/>
      <c r="BN301" s="152"/>
    </row>
    <row r="302" spans="1:66" ht="15.75" x14ac:dyDescent="0.25">
      <c r="A302" s="153"/>
      <c r="B302" s="148"/>
      <c r="C302" s="149"/>
      <c r="F302" s="150"/>
      <c r="G302" s="151"/>
      <c r="I302" s="151"/>
      <c r="J302" s="151"/>
      <c r="K302" s="151"/>
      <c r="L302" s="151"/>
      <c r="M302" s="151"/>
      <c r="N302" s="151"/>
      <c r="O302" s="151"/>
      <c r="P302" s="151"/>
      <c r="R302" s="151"/>
      <c r="AX302" s="151"/>
      <c r="AZ302" s="151"/>
      <c r="BF302" s="151"/>
      <c r="BH302" s="8"/>
      <c r="BN302" s="152"/>
    </row>
    <row r="303" spans="1:66" ht="15.75" x14ac:dyDescent="0.25">
      <c r="A303" s="153"/>
      <c r="B303" s="148"/>
      <c r="C303" s="149"/>
      <c r="F303" s="150"/>
      <c r="G303" s="151"/>
      <c r="I303" s="151"/>
      <c r="J303" s="151"/>
      <c r="K303" s="151"/>
      <c r="L303" s="151"/>
      <c r="M303" s="151"/>
      <c r="N303" s="151"/>
      <c r="O303" s="151"/>
      <c r="P303" s="151"/>
      <c r="R303" s="151"/>
      <c r="AX303" s="151"/>
      <c r="AZ303" s="151"/>
      <c r="BF303" s="151"/>
      <c r="BH303" s="8"/>
      <c r="BN303" s="152"/>
    </row>
    <row r="304" spans="1:66" ht="15.75" x14ac:dyDescent="0.25">
      <c r="A304" s="153"/>
      <c r="B304" s="148"/>
      <c r="C304" s="149"/>
      <c r="F304" s="150"/>
      <c r="G304" s="151"/>
      <c r="I304" s="151"/>
      <c r="J304" s="151"/>
      <c r="K304" s="151"/>
      <c r="L304" s="151"/>
      <c r="M304" s="151"/>
      <c r="N304" s="151"/>
      <c r="O304" s="151"/>
      <c r="P304" s="151"/>
      <c r="R304" s="151"/>
      <c r="AX304" s="151"/>
      <c r="AZ304" s="151"/>
      <c r="BF304" s="151"/>
      <c r="BH304" s="8"/>
      <c r="BN304" s="152"/>
    </row>
    <row r="305" spans="1:66" ht="15.75" x14ac:dyDescent="0.25">
      <c r="A305" s="153"/>
      <c r="B305" s="148"/>
      <c r="C305" s="149"/>
      <c r="F305" s="150"/>
      <c r="G305" s="151"/>
      <c r="I305" s="151"/>
      <c r="J305" s="151"/>
      <c r="K305" s="151"/>
      <c r="L305" s="151"/>
      <c r="M305" s="151"/>
      <c r="N305" s="151"/>
      <c r="O305" s="151"/>
      <c r="P305" s="151"/>
      <c r="R305" s="151"/>
      <c r="AX305" s="151"/>
      <c r="AZ305" s="151"/>
      <c r="BF305" s="151"/>
      <c r="BH305" s="8"/>
      <c r="BN305" s="152"/>
    </row>
    <row r="306" spans="1:66" ht="15.75" x14ac:dyDescent="0.25">
      <c r="A306" s="153"/>
      <c r="B306" s="148"/>
      <c r="C306" s="149"/>
      <c r="F306" s="150"/>
      <c r="G306" s="151"/>
      <c r="I306" s="151"/>
      <c r="J306" s="151"/>
      <c r="K306" s="151"/>
      <c r="L306" s="151"/>
      <c r="M306" s="151"/>
      <c r="N306" s="151"/>
      <c r="O306" s="151"/>
      <c r="P306" s="151"/>
      <c r="R306" s="151"/>
      <c r="AX306" s="151"/>
      <c r="AZ306" s="151"/>
      <c r="BF306" s="151"/>
      <c r="BH306" s="8"/>
      <c r="BN306" s="152"/>
    </row>
    <row r="307" spans="1:66" ht="15.75" x14ac:dyDescent="0.25">
      <c r="A307" s="153"/>
      <c r="B307" s="148"/>
      <c r="C307" s="149"/>
      <c r="F307" s="150"/>
      <c r="G307" s="151"/>
      <c r="I307" s="151"/>
      <c r="J307" s="151"/>
      <c r="K307" s="151"/>
      <c r="L307" s="151"/>
      <c r="M307" s="151"/>
      <c r="N307" s="151"/>
      <c r="O307" s="151"/>
      <c r="P307" s="151"/>
      <c r="R307" s="151"/>
      <c r="AX307" s="151"/>
      <c r="AZ307" s="151"/>
      <c r="BF307" s="151"/>
      <c r="BH307" s="8"/>
      <c r="BN307" s="152"/>
    </row>
    <row r="308" spans="1:66" ht="15.75" x14ac:dyDescent="0.25">
      <c r="A308" s="153"/>
      <c r="B308" s="148"/>
      <c r="C308" s="149"/>
      <c r="F308" s="150"/>
      <c r="G308" s="151"/>
      <c r="I308" s="151"/>
      <c r="J308" s="151"/>
      <c r="K308" s="151"/>
      <c r="L308" s="151"/>
      <c r="M308" s="151"/>
      <c r="N308" s="151"/>
      <c r="O308" s="151"/>
      <c r="P308" s="151"/>
      <c r="R308" s="151"/>
      <c r="AX308" s="151"/>
      <c r="AZ308" s="151"/>
      <c r="BF308" s="151"/>
      <c r="BH308" s="8"/>
      <c r="BN308" s="152"/>
    </row>
    <row r="309" spans="1:66" ht="15.75" x14ac:dyDescent="0.25">
      <c r="A309" s="153"/>
      <c r="B309" s="148"/>
      <c r="C309" s="149"/>
      <c r="F309" s="150"/>
      <c r="G309" s="151"/>
      <c r="I309" s="151"/>
      <c r="J309" s="151"/>
      <c r="K309" s="151"/>
      <c r="L309" s="151"/>
      <c r="M309" s="151"/>
      <c r="N309" s="151"/>
      <c r="O309" s="151"/>
      <c r="P309" s="151"/>
      <c r="R309" s="151"/>
      <c r="AX309" s="151"/>
      <c r="AZ309" s="151"/>
      <c r="BF309" s="151"/>
      <c r="BH309" s="8"/>
      <c r="BN309" s="152"/>
    </row>
    <row r="310" spans="1:66" ht="15.75" x14ac:dyDescent="0.25">
      <c r="A310" s="153"/>
      <c r="B310" s="148"/>
      <c r="C310" s="149"/>
      <c r="F310" s="150"/>
      <c r="G310" s="151"/>
      <c r="I310" s="151"/>
      <c r="J310" s="151"/>
      <c r="K310" s="151"/>
      <c r="L310" s="151"/>
      <c r="M310" s="151"/>
      <c r="N310" s="151"/>
      <c r="O310" s="151"/>
      <c r="P310" s="151"/>
      <c r="R310" s="151"/>
      <c r="AX310" s="151"/>
      <c r="AZ310" s="151"/>
      <c r="BF310" s="151"/>
      <c r="BH310" s="8"/>
      <c r="BN310" s="152"/>
    </row>
    <row r="311" spans="1:66" ht="15.75" x14ac:dyDescent="0.25">
      <c r="A311" s="153"/>
      <c r="B311" s="148"/>
      <c r="C311" s="149"/>
      <c r="F311" s="150"/>
      <c r="G311" s="151"/>
      <c r="I311" s="151"/>
      <c r="J311" s="151"/>
      <c r="K311" s="151"/>
      <c r="L311" s="151"/>
      <c r="M311" s="151"/>
      <c r="N311" s="151"/>
      <c r="O311" s="151"/>
      <c r="P311" s="151"/>
      <c r="R311" s="151"/>
      <c r="AX311" s="151"/>
      <c r="AZ311" s="151"/>
      <c r="BF311" s="151"/>
      <c r="BH311" s="8"/>
      <c r="BN311" s="152"/>
    </row>
    <row r="312" spans="1:66" ht="15.75" x14ac:dyDescent="0.25">
      <c r="A312" s="153"/>
      <c r="B312" s="148"/>
      <c r="C312" s="149"/>
      <c r="F312" s="150"/>
      <c r="G312" s="151"/>
      <c r="I312" s="151"/>
      <c r="J312" s="151"/>
      <c r="K312" s="151"/>
      <c r="L312" s="151"/>
      <c r="M312" s="151"/>
      <c r="N312" s="151"/>
      <c r="O312" s="151"/>
      <c r="P312" s="151"/>
      <c r="R312" s="151"/>
      <c r="AX312" s="151"/>
      <c r="AZ312" s="151"/>
      <c r="BF312" s="151"/>
      <c r="BH312" s="8"/>
      <c r="BN312" s="152"/>
    </row>
    <row r="313" spans="1:66" ht="15.75" x14ac:dyDescent="0.25">
      <c r="A313" s="153"/>
      <c r="B313" s="148"/>
      <c r="C313" s="149"/>
      <c r="F313" s="150"/>
      <c r="G313" s="151"/>
      <c r="I313" s="151"/>
      <c r="J313" s="151"/>
      <c r="K313" s="151"/>
      <c r="L313" s="151"/>
      <c r="M313" s="151"/>
      <c r="N313" s="151"/>
      <c r="O313" s="151"/>
      <c r="P313" s="151"/>
      <c r="R313" s="151"/>
      <c r="AX313" s="151"/>
      <c r="AZ313" s="151"/>
      <c r="BF313" s="151"/>
      <c r="BH313" s="8"/>
      <c r="BN313" s="152"/>
    </row>
    <row r="314" spans="1:66" ht="15.75" x14ac:dyDescent="0.25">
      <c r="A314" s="153"/>
      <c r="B314" s="148"/>
      <c r="C314" s="149"/>
      <c r="F314" s="150"/>
      <c r="G314" s="151"/>
      <c r="I314" s="151"/>
      <c r="J314" s="151"/>
      <c r="K314" s="151"/>
      <c r="L314" s="151"/>
      <c r="M314" s="151"/>
      <c r="N314" s="151"/>
      <c r="O314" s="151"/>
      <c r="P314" s="151"/>
      <c r="R314" s="151"/>
      <c r="AX314" s="151"/>
      <c r="AZ314" s="151"/>
      <c r="BF314" s="151"/>
      <c r="BH314" s="8"/>
      <c r="BN314" s="152"/>
    </row>
    <row r="315" spans="1:66" ht="15.75" x14ac:dyDescent="0.25">
      <c r="A315" s="153"/>
      <c r="B315" s="148"/>
      <c r="C315" s="149"/>
      <c r="F315" s="150"/>
      <c r="G315" s="151"/>
      <c r="I315" s="151"/>
      <c r="J315" s="151"/>
      <c r="K315" s="151"/>
      <c r="L315" s="151"/>
      <c r="M315" s="151"/>
      <c r="N315" s="151"/>
      <c r="O315" s="151"/>
      <c r="P315" s="151"/>
      <c r="R315" s="151"/>
      <c r="AX315" s="151"/>
      <c r="AZ315" s="151"/>
      <c r="BF315" s="151"/>
      <c r="BH315" s="8"/>
      <c r="BN315" s="152"/>
    </row>
    <row r="316" spans="1:66" ht="15.75" x14ac:dyDescent="0.25">
      <c r="A316" s="153"/>
      <c r="B316" s="148"/>
      <c r="C316" s="149"/>
      <c r="F316" s="150"/>
      <c r="G316" s="151"/>
      <c r="I316" s="151"/>
      <c r="J316" s="151"/>
      <c r="K316" s="151"/>
      <c r="L316" s="151"/>
      <c r="M316" s="151"/>
      <c r="N316" s="151"/>
      <c r="O316" s="151"/>
      <c r="P316" s="151"/>
      <c r="R316" s="151"/>
      <c r="AX316" s="151"/>
      <c r="AZ316" s="151"/>
      <c r="BF316" s="151"/>
      <c r="BH316" s="8"/>
      <c r="BN316" s="152"/>
    </row>
    <row r="317" spans="1:66" ht="15.75" x14ac:dyDescent="0.25">
      <c r="A317" s="153"/>
      <c r="B317" s="148"/>
      <c r="C317" s="149"/>
      <c r="F317" s="150"/>
      <c r="G317" s="151"/>
      <c r="I317" s="151"/>
      <c r="J317" s="151"/>
      <c r="K317" s="151"/>
      <c r="L317" s="151"/>
      <c r="M317" s="151"/>
      <c r="N317" s="151"/>
      <c r="O317" s="151"/>
      <c r="P317" s="151"/>
      <c r="R317" s="151"/>
      <c r="AX317" s="151"/>
      <c r="AZ317" s="151"/>
      <c r="BF317" s="151"/>
      <c r="BH317" s="8"/>
      <c r="BN317" s="152"/>
    </row>
    <row r="318" spans="1:66" ht="15.75" x14ac:dyDescent="0.25">
      <c r="A318" s="153"/>
      <c r="B318" s="148"/>
      <c r="C318" s="149"/>
      <c r="F318" s="150"/>
      <c r="G318" s="151"/>
      <c r="I318" s="151"/>
      <c r="J318" s="151"/>
      <c r="K318" s="151"/>
      <c r="L318" s="151"/>
      <c r="M318" s="151"/>
      <c r="N318" s="151"/>
      <c r="O318" s="151"/>
      <c r="P318" s="151"/>
      <c r="R318" s="151"/>
      <c r="AX318" s="151"/>
      <c r="AZ318" s="151"/>
      <c r="BF318" s="151"/>
      <c r="BH318" s="8"/>
      <c r="BN318" s="152"/>
    </row>
    <row r="319" spans="1:66" ht="15.75" x14ac:dyDescent="0.25">
      <c r="A319" s="153"/>
      <c r="B319" s="148"/>
      <c r="C319" s="149"/>
      <c r="F319" s="150"/>
      <c r="G319" s="151"/>
      <c r="I319" s="151"/>
      <c r="J319" s="151"/>
      <c r="K319" s="151"/>
      <c r="L319" s="151"/>
      <c r="M319" s="151"/>
      <c r="N319" s="151"/>
      <c r="O319" s="151"/>
      <c r="P319" s="151"/>
      <c r="R319" s="151"/>
      <c r="AX319" s="151"/>
      <c r="AZ319" s="151"/>
      <c r="BF319" s="151"/>
      <c r="BH319" s="8"/>
      <c r="BN319" s="152"/>
    </row>
    <row r="320" spans="1:66" ht="15.75" x14ac:dyDescent="0.25">
      <c r="A320" s="153"/>
      <c r="B320" s="148"/>
      <c r="C320" s="149"/>
      <c r="F320" s="150"/>
      <c r="G320" s="151"/>
      <c r="I320" s="151"/>
      <c r="J320" s="151"/>
      <c r="K320" s="151"/>
      <c r="L320" s="151"/>
      <c r="M320" s="151"/>
      <c r="N320" s="151"/>
      <c r="O320" s="151"/>
      <c r="P320" s="151"/>
      <c r="R320" s="151"/>
      <c r="AX320" s="151"/>
      <c r="AZ320" s="151"/>
      <c r="BF320" s="151"/>
      <c r="BH320" s="8"/>
      <c r="BN320" s="152"/>
    </row>
    <row r="321" spans="1:66" ht="15.75" x14ac:dyDescent="0.25">
      <c r="A321" s="153"/>
      <c r="B321" s="148"/>
      <c r="C321" s="149"/>
      <c r="F321" s="150"/>
      <c r="G321" s="151"/>
      <c r="I321" s="151"/>
      <c r="J321" s="151"/>
      <c r="K321" s="151"/>
      <c r="L321" s="151"/>
      <c r="M321" s="151"/>
      <c r="N321" s="151"/>
      <c r="O321" s="151"/>
      <c r="P321" s="151"/>
      <c r="R321" s="151"/>
      <c r="AX321" s="151"/>
      <c r="AZ321" s="151"/>
      <c r="BF321" s="151"/>
      <c r="BH321" s="8"/>
      <c r="BN321" s="152"/>
    </row>
    <row r="322" spans="1:66" ht="15.75" x14ac:dyDescent="0.25">
      <c r="A322" s="153"/>
      <c r="B322" s="148"/>
      <c r="C322" s="149"/>
      <c r="F322" s="150"/>
      <c r="G322" s="151"/>
      <c r="I322" s="151"/>
      <c r="J322" s="151"/>
      <c r="K322" s="151"/>
      <c r="L322" s="151"/>
      <c r="M322" s="151"/>
      <c r="N322" s="151"/>
      <c r="O322" s="151"/>
      <c r="P322" s="151"/>
      <c r="R322" s="151"/>
      <c r="AX322" s="151"/>
      <c r="AZ322" s="151"/>
      <c r="BF322" s="151"/>
      <c r="BH322" s="8"/>
      <c r="BN322" s="152"/>
    </row>
    <row r="323" spans="1:66" ht="15.75" x14ac:dyDescent="0.25">
      <c r="A323" s="153"/>
      <c r="B323" s="148"/>
      <c r="C323" s="149"/>
      <c r="F323" s="150"/>
      <c r="G323" s="151"/>
      <c r="I323" s="151"/>
      <c r="J323" s="151"/>
      <c r="K323" s="151"/>
      <c r="L323" s="151"/>
      <c r="M323" s="151"/>
      <c r="N323" s="151"/>
      <c r="O323" s="151"/>
      <c r="P323" s="151"/>
      <c r="R323" s="151"/>
      <c r="AX323" s="151"/>
      <c r="AZ323" s="151"/>
      <c r="BF323" s="151"/>
      <c r="BH323" s="8"/>
      <c r="BN323" s="152"/>
    </row>
    <row r="324" spans="1:66" ht="15.75" x14ac:dyDescent="0.25">
      <c r="A324" s="153"/>
      <c r="B324" s="148"/>
      <c r="C324" s="149"/>
      <c r="F324" s="150"/>
      <c r="G324" s="151"/>
      <c r="I324" s="151"/>
      <c r="J324" s="151"/>
      <c r="K324" s="151"/>
      <c r="L324" s="151"/>
      <c r="M324" s="151"/>
      <c r="N324" s="151"/>
      <c r="O324" s="151"/>
      <c r="P324" s="151"/>
      <c r="R324" s="151"/>
      <c r="AX324" s="151"/>
      <c r="AZ324" s="151"/>
      <c r="BF324" s="151"/>
      <c r="BH324" s="8"/>
      <c r="BN324" s="152"/>
    </row>
    <row r="325" spans="1:66" ht="15.75" x14ac:dyDescent="0.25">
      <c r="A325" s="153"/>
      <c r="B325" s="148"/>
      <c r="C325" s="149"/>
      <c r="F325" s="150"/>
      <c r="G325" s="151"/>
      <c r="I325" s="151"/>
      <c r="J325" s="151"/>
      <c r="K325" s="151"/>
      <c r="L325" s="151"/>
      <c r="M325" s="151"/>
      <c r="N325" s="151"/>
      <c r="O325" s="151"/>
      <c r="P325" s="151"/>
      <c r="R325" s="151"/>
      <c r="AX325" s="151"/>
      <c r="AZ325" s="151"/>
      <c r="BF325" s="151"/>
      <c r="BH325" s="8"/>
      <c r="BN325" s="152"/>
    </row>
    <row r="326" spans="1:66" ht="15.75" x14ac:dyDescent="0.25">
      <c r="A326" s="153"/>
      <c r="B326" s="148"/>
      <c r="C326" s="149"/>
      <c r="F326" s="150"/>
      <c r="G326" s="151"/>
      <c r="I326" s="151"/>
      <c r="J326" s="151"/>
      <c r="K326" s="151"/>
      <c r="L326" s="151"/>
      <c r="M326" s="151"/>
      <c r="N326" s="151"/>
      <c r="O326" s="151"/>
      <c r="P326" s="151"/>
      <c r="R326" s="151"/>
      <c r="AX326" s="151"/>
      <c r="AZ326" s="151"/>
      <c r="BF326" s="151"/>
      <c r="BH326" s="8"/>
      <c r="BN326" s="152"/>
    </row>
    <row r="327" spans="1:66" ht="15.75" x14ac:dyDescent="0.25">
      <c r="A327" s="153"/>
      <c r="B327" s="148"/>
      <c r="C327" s="149"/>
      <c r="F327" s="150"/>
      <c r="G327" s="151"/>
      <c r="I327" s="151"/>
      <c r="J327" s="151"/>
      <c r="K327" s="151"/>
      <c r="L327" s="151"/>
      <c r="M327" s="151"/>
      <c r="N327" s="151"/>
      <c r="O327" s="151"/>
      <c r="P327" s="151"/>
      <c r="R327" s="151"/>
      <c r="AX327" s="151"/>
      <c r="AZ327" s="151"/>
      <c r="BF327" s="151"/>
      <c r="BH327" s="8"/>
      <c r="BN327" s="152"/>
    </row>
    <row r="328" spans="1:66" ht="15.75" x14ac:dyDescent="0.25">
      <c r="A328" s="153"/>
      <c r="B328" s="148"/>
      <c r="C328" s="149"/>
      <c r="F328" s="150"/>
      <c r="G328" s="151"/>
      <c r="I328" s="151"/>
      <c r="J328" s="151"/>
      <c r="K328" s="151"/>
      <c r="L328" s="151"/>
      <c r="M328" s="151"/>
      <c r="N328" s="151"/>
      <c r="O328" s="151"/>
      <c r="P328" s="151"/>
      <c r="R328" s="151"/>
      <c r="AX328" s="151"/>
      <c r="AZ328" s="151"/>
      <c r="BF328" s="151"/>
      <c r="BH328" s="8"/>
      <c r="BN328" s="152"/>
    </row>
    <row r="329" spans="1:66" ht="15.75" x14ac:dyDescent="0.25">
      <c r="A329" s="153"/>
      <c r="B329" s="148"/>
      <c r="C329" s="149"/>
      <c r="F329" s="150"/>
      <c r="G329" s="151"/>
      <c r="I329" s="151"/>
      <c r="J329" s="151"/>
      <c r="K329" s="151"/>
      <c r="L329" s="151"/>
      <c r="M329" s="151"/>
      <c r="N329" s="151"/>
      <c r="O329" s="151"/>
      <c r="P329" s="151"/>
      <c r="R329" s="151"/>
      <c r="AX329" s="151"/>
      <c r="AZ329" s="151"/>
      <c r="BF329" s="151"/>
      <c r="BH329" s="8"/>
      <c r="BN329" s="152"/>
    </row>
    <row r="330" spans="1:66" ht="15.75" x14ac:dyDescent="0.25">
      <c r="A330" s="153"/>
      <c r="B330" s="148"/>
      <c r="C330" s="149"/>
      <c r="F330" s="150"/>
      <c r="G330" s="151"/>
      <c r="I330" s="151"/>
      <c r="J330" s="151"/>
      <c r="K330" s="151"/>
      <c r="L330" s="151"/>
      <c r="M330" s="151"/>
      <c r="N330" s="151"/>
      <c r="O330" s="151"/>
      <c r="P330" s="151"/>
      <c r="R330" s="151"/>
      <c r="AX330" s="151"/>
      <c r="AZ330" s="151"/>
      <c r="BF330" s="151"/>
      <c r="BH330" s="8"/>
      <c r="BN330" s="152"/>
    </row>
    <row r="331" spans="1:66" ht="15.75" x14ac:dyDescent="0.25">
      <c r="A331" s="153"/>
      <c r="B331" s="148"/>
      <c r="C331" s="149"/>
      <c r="F331" s="150"/>
      <c r="G331" s="151"/>
      <c r="I331" s="151"/>
      <c r="J331" s="151"/>
      <c r="K331" s="151"/>
      <c r="L331" s="151"/>
      <c r="M331" s="151"/>
      <c r="N331" s="151"/>
      <c r="O331" s="151"/>
      <c r="P331" s="151"/>
      <c r="R331" s="151"/>
      <c r="AX331" s="151"/>
      <c r="AZ331" s="151"/>
      <c r="BF331" s="151"/>
      <c r="BH331" s="8"/>
      <c r="BN331" s="152"/>
    </row>
    <row r="332" spans="1:66" ht="15.75" x14ac:dyDescent="0.25">
      <c r="A332" s="153"/>
      <c r="B332" s="148"/>
      <c r="C332" s="149"/>
      <c r="F332" s="150"/>
      <c r="G332" s="151"/>
      <c r="I332" s="151"/>
      <c r="J332" s="151"/>
      <c r="K332" s="151"/>
      <c r="L332" s="151"/>
      <c r="M332" s="151"/>
      <c r="N332" s="151"/>
      <c r="O332" s="151"/>
      <c r="P332" s="151"/>
      <c r="R332" s="151"/>
      <c r="AX332" s="151"/>
      <c r="AZ332" s="151"/>
      <c r="BF332" s="151"/>
      <c r="BH332" s="8"/>
      <c r="BN332" s="152"/>
    </row>
    <row r="333" spans="1:66" ht="15.75" x14ac:dyDescent="0.25">
      <c r="A333" s="153"/>
      <c r="B333" s="148"/>
      <c r="C333" s="149"/>
      <c r="F333" s="150"/>
      <c r="G333" s="151"/>
      <c r="I333" s="151"/>
      <c r="J333" s="151"/>
      <c r="K333" s="151"/>
      <c r="L333" s="151"/>
      <c r="M333" s="151"/>
      <c r="N333" s="151"/>
      <c r="O333" s="151"/>
      <c r="P333" s="151"/>
      <c r="R333" s="151"/>
      <c r="AX333" s="151"/>
      <c r="AZ333" s="151"/>
      <c r="BF333" s="151"/>
      <c r="BH333" s="8"/>
      <c r="BN333" s="152"/>
    </row>
    <row r="334" spans="1:66" ht="15.75" x14ac:dyDescent="0.25">
      <c r="A334" s="153"/>
      <c r="B334" s="148"/>
      <c r="C334" s="149"/>
      <c r="F334" s="150"/>
      <c r="G334" s="151"/>
      <c r="I334" s="151"/>
      <c r="J334" s="151"/>
      <c r="K334" s="151"/>
      <c r="L334" s="151"/>
      <c r="M334" s="151"/>
      <c r="N334" s="151"/>
      <c r="O334" s="151"/>
      <c r="P334" s="151"/>
      <c r="R334" s="151"/>
      <c r="AX334" s="151"/>
      <c r="AZ334" s="151"/>
      <c r="BF334" s="151"/>
      <c r="BH334" s="8"/>
      <c r="BN334" s="152"/>
    </row>
    <row r="335" spans="1:66" ht="15.75" x14ac:dyDescent="0.25">
      <c r="A335" s="153"/>
      <c r="B335" s="148"/>
      <c r="C335" s="149"/>
      <c r="F335" s="150"/>
      <c r="G335" s="151"/>
      <c r="I335" s="151"/>
      <c r="J335" s="151"/>
      <c r="K335" s="151"/>
      <c r="L335" s="151"/>
      <c r="M335" s="151"/>
      <c r="N335" s="151"/>
      <c r="O335" s="151"/>
      <c r="P335" s="151"/>
      <c r="R335" s="151"/>
      <c r="AX335" s="151"/>
      <c r="AZ335" s="151"/>
      <c r="BF335" s="151"/>
      <c r="BH335" s="8"/>
      <c r="BN335" s="152"/>
    </row>
    <row r="336" spans="1:66" ht="15.75" x14ac:dyDescent="0.25">
      <c r="A336" s="153"/>
      <c r="B336" s="148"/>
      <c r="C336" s="149"/>
      <c r="F336" s="150"/>
      <c r="G336" s="151"/>
      <c r="I336" s="151"/>
      <c r="J336" s="151"/>
      <c r="K336" s="151"/>
      <c r="L336" s="151"/>
      <c r="M336" s="151"/>
      <c r="N336" s="151"/>
      <c r="O336" s="151"/>
      <c r="P336" s="151"/>
      <c r="R336" s="151"/>
      <c r="AX336" s="151"/>
      <c r="AZ336" s="151"/>
      <c r="BF336" s="151"/>
      <c r="BH336" s="8"/>
      <c r="BN336" s="152"/>
    </row>
    <row r="337" spans="1:66" ht="15.75" x14ac:dyDescent="0.25">
      <c r="A337" s="153"/>
      <c r="B337" s="148"/>
      <c r="C337" s="149"/>
      <c r="F337" s="150"/>
      <c r="G337" s="151"/>
      <c r="I337" s="151"/>
      <c r="J337" s="151"/>
      <c r="K337" s="151"/>
      <c r="L337" s="151"/>
      <c r="M337" s="151"/>
      <c r="N337" s="151"/>
      <c r="O337" s="151"/>
      <c r="P337" s="151"/>
      <c r="R337" s="151"/>
      <c r="AX337" s="151"/>
      <c r="AZ337" s="151"/>
      <c r="BF337" s="151"/>
      <c r="BH337" s="8"/>
      <c r="BN337" s="152"/>
    </row>
    <row r="338" spans="1:66" ht="15.75" x14ac:dyDescent="0.25">
      <c r="A338" s="153"/>
      <c r="B338" s="148"/>
      <c r="C338" s="149"/>
      <c r="F338" s="150"/>
      <c r="G338" s="151"/>
      <c r="I338" s="151"/>
      <c r="J338" s="151"/>
      <c r="K338" s="151"/>
      <c r="L338" s="151"/>
      <c r="M338" s="151"/>
      <c r="N338" s="151"/>
      <c r="O338" s="151"/>
      <c r="P338" s="151"/>
      <c r="R338" s="151"/>
      <c r="AX338" s="151"/>
      <c r="AZ338" s="151"/>
      <c r="BF338" s="151"/>
      <c r="BH338" s="8"/>
      <c r="BN338" s="152"/>
    </row>
    <row r="339" spans="1:66" ht="15.75" x14ac:dyDescent="0.25">
      <c r="A339" s="153"/>
      <c r="B339" s="148"/>
      <c r="C339" s="149"/>
      <c r="F339" s="150"/>
      <c r="G339" s="151"/>
      <c r="I339" s="151"/>
      <c r="J339" s="151"/>
      <c r="K339" s="151"/>
      <c r="L339" s="151"/>
      <c r="M339" s="151"/>
      <c r="N339" s="151"/>
      <c r="O339" s="151"/>
      <c r="P339" s="151"/>
      <c r="R339" s="151"/>
      <c r="AX339" s="151"/>
      <c r="AZ339" s="151"/>
      <c r="BF339" s="151"/>
      <c r="BH339" s="8"/>
      <c r="BN339" s="152"/>
    </row>
    <row r="340" spans="1:66" ht="15.75" x14ac:dyDescent="0.25">
      <c r="A340" s="153"/>
      <c r="B340" s="148"/>
      <c r="C340" s="149"/>
      <c r="F340" s="150"/>
      <c r="G340" s="151"/>
      <c r="I340" s="151"/>
      <c r="J340" s="151"/>
      <c r="K340" s="151"/>
      <c r="L340" s="151"/>
      <c r="M340" s="151"/>
      <c r="N340" s="151"/>
      <c r="O340" s="151"/>
      <c r="P340" s="151"/>
      <c r="R340" s="151"/>
      <c r="AX340" s="151"/>
      <c r="AZ340" s="151"/>
      <c r="BF340" s="151"/>
      <c r="BH340" s="8"/>
      <c r="BN340" s="152"/>
    </row>
    <row r="341" spans="1:66" ht="15.75" x14ac:dyDescent="0.25">
      <c r="A341" s="153"/>
      <c r="B341" s="148"/>
      <c r="C341" s="149"/>
      <c r="F341" s="150"/>
      <c r="G341" s="151"/>
      <c r="I341" s="151"/>
      <c r="J341" s="151"/>
      <c r="K341" s="151"/>
      <c r="L341" s="151"/>
      <c r="M341" s="151"/>
      <c r="N341" s="151"/>
      <c r="O341" s="151"/>
      <c r="P341" s="151"/>
      <c r="R341" s="151"/>
      <c r="AX341" s="151"/>
      <c r="AZ341" s="151"/>
      <c r="BF341" s="151"/>
      <c r="BH341" s="8"/>
      <c r="BN341" s="152"/>
    </row>
    <row r="342" spans="1:66" ht="15.75" x14ac:dyDescent="0.25">
      <c r="A342" s="153"/>
      <c r="B342" s="148"/>
      <c r="C342" s="149"/>
      <c r="F342" s="150"/>
      <c r="G342" s="151"/>
      <c r="I342" s="151"/>
      <c r="J342" s="151"/>
      <c r="K342" s="151"/>
      <c r="L342" s="151"/>
      <c r="M342" s="151"/>
      <c r="N342" s="151"/>
      <c r="O342" s="151"/>
      <c r="P342" s="151"/>
      <c r="R342" s="151"/>
      <c r="AX342" s="151"/>
      <c r="AZ342" s="151"/>
      <c r="BF342" s="151"/>
      <c r="BH342" s="8"/>
      <c r="BN342" s="152"/>
    </row>
    <row r="343" spans="1:66" ht="15.75" x14ac:dyDescent="0.25">
      <c r="A343" s="153"/>
      <c r="B343" s="148"/>
      <c r="C343" s="149"/>
      <c r="F343" s="150"/>
      <c r="G343" s="151"/>
      <c r="I343" s="151"/>
      <c r="J343" s="151"/>
      <c r="K343" s="151"/>
      <c r="L343" s="151"/>
      <c r="M343" s="151"/>
      <c r="N343" s="151"/>
      <c r="O343" s="151"/>
      <c r="P343" s="151"/>
      <c r="R343" s="151"/>
      <c r="AX343" s="151"/>
      <c r="AZ343" s="151"/>
      <c r="BF343" s="151"/>
      <c r="BH343" s="8"/>
      <c r="BN343" s="152"/>
    </row>
    <row r="344" spans="1:66" ht="15.75" x14ac:dyDescent="0.25">
      <c r="A344" s="153"/>
      <c r="B344" s="148"/>
      <c r="C344" s="149"/>
      <c r="F344" s="150"/>
      <c r="G344" s="151"/>
      <c r="I344" s="151"/>
      <c r="J344" s="151"/>
      <c r="K344" s="151"/>
      <c r="L344" s="151"/>
      <c r="M344" s="151"/>
      <c r="N344" s="151"/>
      <c r="O344" s="151"/>
      <c r="P344" s="151"/>
      <c r="R344" s="151"/>
      <c r="AX344" s="151"/>
      <c r="AZ344" s="151"/>
      <c r="BF344" s="151"/>
      <c r="BH344" s="8"/>
      <c r="BN344" s="152"/>
    </row>
    <row r="345" spans="1:66" ht="15.75" x14ac:dyDescent="0.25">
      <c r="A345" s="153"/>
      <c r="B345" s="148"/>
      <c r="C345" s="149"/>
      <c r="F345" s="150"/>
      <c r="G345" s="151"/>
      <c r="I345" s="151"/>
      <c r="J345" s="151"/>
      <c r="K345" s="151"/>
      <c r="L345" s="151"/>
      <c r="M345" s="151"/>
      <c r="N345" s="151"/>
      <c r="O345" s="151"/>
      <c r="P345" s="151"/>
      <c r="R345" s="151"/>
      <c r="AX345" s="151"/>
      <c r="AZ345" s="151"/>
      <c r="BF345" s="151"/>
      <c r="BH345" s="8"/>
      <c r="BN345" s="152"/>
    </row>
    <row r="346" spans="1:66" ht="15.75" x14ac:dyDescent="0.25">
      <c r="A346" s="153"/>
      <c r="B346" s="148"/>
      <c r="C346" s="149"/>
      <c r="F346" s="150"/>
      <c r="G346" s="151"/>
      <c r="I346" s="151"/>
      <c r="J346" s="151"/>
      <c r="K346" s="151"/>
      <c r="L346" s="151"/>
      <c r="M346" s="151"/>
      <c r="N346" s="151"/>
      <c r="O346" s="151"/>
      <c r="P346" s="151"/>
      <c r="R346" s="151"/>
      <c r="AX346" s="151"/>
      <c r="AZ346" s="151"/>
      <c r="BF346" s="151"/>
      <c r="BH346" s="8"/>
      <c r="BN346" s="152"/>
    </row>
    <row r="347" spans="1:66" ht="15.75" x14ac:dyDescent="0.25">
      <c r="A347" s="153"/>
      <c r="B347" s="148"/>
      <c r="C347" s="149"/>
      <c r="F347" s="150"/>
      <c r="G347" s="151"/>
      <c r="I347" s="151"/>
      <c r="J347" s="151"/>
      <c r="K347" s="151"/>
      <c r="L347" s="151"/>
      <c r="M347" s="151"/>
      <c r="N347" s="151"/>
      <c r="O347" s="151"/>
      <c r="P347" s="151"/>
      <c r="R347" s="151"/>
      <c r="AX347" s="151"/>
      <c r="AZ347" s="151"/>
      <c r="BF347" s="151"/>
      <c r="BH347" s="8"/>
      <c r="BN347" s="152"/>
    </row>
    <row r="348" spans="1:66" ht="15.75" x14ac:dyDescent="0.25">
      <c r="A348" s="153"/>
      <c r="B348" s="148"/>
      <c r="C348" s="149"/>
      <c r="F348" s="150"/>
      <c r="G348" s="151"/>
      <c r="I348" s="151"/>
      <c r="J348" s="151"/>
      <c r="K348" s="151"/>
      <c r="L348" s="151"/>
      <c r="M348" s="151"/>
      <c r="N348" s="151"/>
      <c r="O348" s="151"/>
      <c r="P348" s="151"/>
      <c r="R348" s="151"/>
      <c r="AX348" s="151"/>
      <c r="AZ348" s="151"/>
      <c r="BF348" s="151"/>
      <c r="BH348" s="8"/>
      <c r="BN348" s="152"/>
    </row>
    <row r="349" spans="1:66" ht="15.75" x14ac:dyDescent="0.25">
      <c r="A349" s="153"/>
      <c r="B349" s="148"/>
      <c r="C349" s="149"/>
      <c r="F349" s="150"/>
      <c r="G349" s="151"/>
      <c r="I349" s="151"/>
      <c r="J349" s="151"/>
      <c r="K349" s="151"/>
      <c r="L349" s="151"/>
      <c r="M349" s="151"/>
      <c r="N349" s="151"/>
      <c r="O349" s="151"/>
      <c r="P349" s="151"/>
      <c r="R349" s="151"/>
      <c r="AX349" s="151"/>
      <c r="AZ349" s="151"/>
      <c r="BF349" s="151"/>
      <c r="BH349" s="8"/>
      <c r="BN349" s="152"/>
    </row>
    <row r="350" spans="1:66" ht="15.75" x14ac:dyDescent="0.25">
      <c r="A350" s="153"/>
      <c r="B350" s="148"/>
      <c r="C350" s="149"/>
      <c r="F350" s="150"/>
      <c r="G350" s="151"/>
      <c r="I350" s="151"/>
      <c r="J350" s="151"/>
      <c r="K350" s="151"/>
      <c r="L350" s="151"/>
      <c r="M350" s="151"/>
      <c r="N350" s="151"/>
      <c r="O350" s="151"/>
      <c r="P350" s="151"/>
      <c r="R350" s="151"/>
      <c r="AX350" s="151"/>
      <c r="AZ350" s="151"/>
      <c r="BF350" s="151"/>
      <c r="BH350" s="8"/>
      <c r="BN350" s="152"/>
    </row>
    <row r="351" spans="1:66" ht="15.75" x14ac:dyDescent="0.25">
      <c r="A351" s="153"/>
      <c r="B351" s="148"/>
      <c r="C351" s="149"/>
      <c r="F351" s="150"/>
      <c r="G351" s="151"/>
      <c r="I351" s="151"/>
      <c r="J351" s="151"/>
      <c r="K351" s="151"/>
      <c r="L351" s="151"/>
      <c r="M351" s="151"/>
      <c r="N351" s="151"/>
      <c r="O351" s="151"/>
      <c r="P351" s="151"/>
      <c r="R351" s="151"/>
      <c r="AX351" s="151"/>
      <c r="AZ351" s="151"/>
      <c r="BF351" s="151"/>
      <c r="BH351" s="8"/>
      <c r="BN351" s="152"/>
    </row>
    <row r="352" spans="1:66" ht="15.75" x14ac:dyDescent="0.25">
      <c r="A352" s="153"/>
      <c r="B352" s="148"/>
      <c r="C352" s="149"/>
      <c r="F352" s="150"/>
      <c r="G352" s="151"/>
      <c r="I352" s="151"/>
      <c r="J352" s="151"/>
      <c r="K352" s="151"/>
      <c r="L352" s="151"/>
      <c r="M352" s="151"/>
      <c r="N352" s="151"/>
      <c r="O352" s="151"/>
      <c r="P352" s="151"/>
      <c r="R352" s="151"/>
      <c r="AX352" s="151"/>
      <c r="AZ352" s="151"/>
      <c r="BF352" s="151"/>
      <c r="BH352" s="8"/>
      <c r="BN352" s="152"/>
    </row>
    <row r="353" spans="1:66" ht="15.75" x14ac:dyDescent="0.25">
      <c r="A353" s="153"/>
      <c r="B353" s="148"/>
      <c r="C353" s="149"/>
      <c r="F353" s="150"/>
      <c r="G353" s="151"/>
      <c r="I353" s="151"/>
      <c r="J353" s="151"/>
      <c r="K353" s="151"/>
      <c r="L353" s="151"/>
      <c r="M353" s="151"/>
      <c r="N353" s="151"/>
      <c r="O353" s="151"/>
      <c r="P353" s="151"/>
      <c r="R353" s="151"/>
      <c r="AX353" s="151"/>
      <c r="AZ353" s="151"/>
      <c r="BF353" s="151"/>
      <c r="BH353" s="8"/>
      <c r="BN353" s="152"/>
    </row>
    <row r="354" spans="1:66" ht="15.75" x14ac:dyDescent="0.25">
      <c r="A354" s="153"/>
      <c r="B354" s="148"/>
      <c r="C354" s="149"/>
      <c r="F354" s="150"/>
      <c r="G354" s="151"/>
      <c r="I354" s="151"/>
      <c r="J354" s="151"/>
      <c r="K354" s="151"/>
      <c r="L354" s="151"/>
      <c r="M354" s="151"/>
      <c r="N354" s="151"/>
      <c r="O354" s="151"/>
      <c r="P354" s="151"/>
      <c r="R354" s="151"/>
      <c r="AX354" s="151"/>
      <c r="AZ354" s="151"/>
      <c r="BF354" s="151"/>
      <c r="BH354" s="8"/>
      <c r="BN354" s="152"/>
    </row>
    <row r="355" spans="1:66" ht="15.75" x14ac:dyDescent="0.25">
      <c r="A355" s="153"/>
      <c r="B355" s="148"/>
      <c r="C355" s="149"/>
      <c r="F355" s="150"/>
      <c r="G355" s="151"/>
      <c r="I355" s="151"/>
      <c r="J355" s="151"/>
      <c r="K355" s="151"/>
      <c r="L355" s="151"/>
      <c r="M355" s="151"/>
      <c r="N355" s="151"/>
      <c r="O355" s="151"/>
      <c r="P355" s="151"/>
      <c r="R355" s="151"/>
      <c r="AX355" s="151"/>
      <c r="AZ355" s="151"/>
      <c r="BF355" s="151"/>
      <c r="BH355" s="8"/>
      <c r="BN355" s="152"/>
    </row>
    <row r="356" spans="1:66" ht="15.75" x14ac:dyDescent="0.25">
      <c r="A356" s="153"/>
      <c r="B356" s="148"/>
      <c r="C356" s="149"/>
      <c r="F356" s="150"/>
      <c r="G356" s="151"/>
      <c r="I356" s="151"/>
      <c r="J356" s="151"/>
      <c r="K356" s="151"/>
      <c r="L356" s="151"/>
      <c r="M356" s="151"/>
      <c r="N356" s="151"/>
      <c r="O356" s="151"/>
      <c r="P356" s="151"/>
      <c r="R356" s="151"/>
      <c r="AX356" s="151"/>
      <c r="AZ356" s="151"/>
      <c r="BF356" s="151"/>
      <c r="BH356" s="8"/>
      <c r="BN356" s="152"/>
    </row>
    <row r="357" spans="1:66" ht="15.75" x14ac:dyDescent="0.25">
      <c r="A357" s="153"/>
      <c r="B357" s="148"/>
      <c r="C357" s="149"/>
      <c r="F357" s="150"/>
      <c r="G357" s="151"/>
      <c r="I357" s="151"/>
      <c r="J357" s="151"/>
      <c r="K357" s="151"/>
      <c r="L357" s="151"/>
      <c r="M357" s="151"/>
      <c r="N357" s="151"/>
      <c r="O357" s="151"/>
      <c r="P357" s="151"/>
      <c r="R357" s="151"/>
      <c r="AX357" s="151"/>
      <c r="AZ357" s="151"/>
      <c r="BF357" s="151"/>
      <c r="BH357" s="8"/>
      <c r="BN357" s="152"/>
    </row>
    <row r="358" spans="1:66" ht="15.75" x14ac:dyDescent="0.25">
      <c r="A358" s="153"/>
      <c r="B358" s="148"/>
      <c r="C358" s="149"/>
      <c r="F358" s="150"/>
      <c r="G358" s="151"/>
      <c r="I358" s="151"/>
      <c r="J358" s="151"/>
      <c r="K358" s="151"/>
      <c r="L358" s="151"/>
      <c r="M358" s="151"/>
      <c r="N358" s="151"/>
      <c r="O358" s="151"/>
      <c r="P358" s="151"/>
      <c r="R358" s="151"/>
      <c r="AX358" s="151"/>
      <c r="AZ358" s="151"/>
      <c r="BF358" s="151"/>
      <c r="BH358" s="8"/>
      <c r="BN358" s="152"/>
    </row>
    <row r="359" spans="1:66" ht="15.75" x14ac:dyDescent="0.25">
      <c r="A359" s="153"/>
      <c r="B359" s="148"/>
      <c r="C359" s="149"/>
      <c r="F359" s="150"/>
      <c r="G359" s="151"/>
      <c r="I359" s="151"/>
      <c r="J359" s="151"/>
      <c r="K359" s="151"/>
      <c r="L359" s="151"/>
      <c r="M359" s="151"/>
      <c r="N359" s="151"/>
      <c r="O359" s="151"/>
      <c r="P359" s="151"/>
      <c r="R359" s="151"/>
      <c r="AX359" s="151"/>
      <c r="AZ359" s="151"/>
      <c r="BF359" s="151"/>
      <c r="BH359" s="8"/>
      <c r="BN359" s="152"/>
    </row>
    <row r="360" spans="1:66" ht="15.75" x14ac:dyDescent="0.25">
      <c r="A360" s="153"/>
      <c r="B360" s="148"/>
      <c r="C360" s="149"/>
      <c r="F360" s="150"/>
      <c r="G360" s="151"/>
      <c r="I360" s="151"/>
      <c r="J360" s="151"/>
      <c r="K360" s="151"/>
      <c r="L360" s="151"/>
      <c r="M360" s="151"/>
      <c r="N360" s="151"/>
      <c r="O360" s="151"/>
      <c r="P360" s="151"/>
      <c r="R360" s="151"/>
      <c r="AX360" s="151"/>
      <c r="AZ360" s="151"/>
      <c r="BF360" s="151"/>
      <c r="BH360" s="8"/>
      <c r="BN360" s="152"/>
    </row>
    <row r="361" spans="1:66" ht="15.75" x14ac:dyDescent="0.25">
      <c r="A361" s="153"/>
      <c r="B361" s="148"/>
      <c r="C361" s="149"/>
      <c r="F361" s="150"/>
      <c r="G361" s="151"/>
      <c r="I361" s="151"/>
      <c r="J361" s="151"/>
      <c r="K361" s="151"/>
      <c r="L361" s="151"/>
      <c r="M361" s="151"/>
      <c r="N361" s="151"/>
      <c r="O361" s="151"/>
      <c r="P361" s="151"/>
      <c r="R361" s="151"/>
      <c r="AX361" s="151"/>
      <c r="AZ361" s="151"/>
      <c r="BF361" s="151"/>
      <c r="BH361" s="8"/>
      <c r="BN361" s="152"/>
    </row>
    <row r="362" spans="1:66" ht="15.75" x14ac:dyDescent="0.25">
      <c r="A362" s="153"/>
      <c r="B362" s="148"/>
      <c r="C362" s="149"/>
      <c r="F362" s="150"/>
      <c r="G362" s="151"/>
      <c r="I362" s="151"/>
      <c r="J362" s="151"/>
      <c r="K362" s="151"/>
      <c r="L362" s="151"/>
      <c r="M362" s="151"/>
      <c r="N362" s="151"/>
      <c r="O362" s="151"/>
      <c r="P362" s="151"/>
      <c r="R362" s="151"/>
      <c r="AX362" s="151"/>
      <c r="AZ362" s="151"/>
      <c r="BF362" s="151"/>
      <c r="BH362" s="8"/>
      <c r="BN362" s="152"/>
    </row>
    <row r="363" spans="1:66" ht="15.75" x14ac:dyDescent="0.25">
      <c r="A363" s="153"/>
      <c r="B363" s="148"/>
      <c r="C363" s="149"/>
      <c r="F363" s="150"/>
      <c r="G363" s="151"/>
      <c r="I363" s="151"/>
      <c r="J363" s="151"/>
      <c r="K363" s="151"/>
      <c r="L363" s="151"/>
      <c r="M363" s="151"/>
      <c r="N363" s="151"/>
      <c r="O363" s="151"/>
      <c r="P363" s="151"/>
      <c r="R363" s="151"/>
      <c r="AX363" s="151"/>
      <c r="AZ363" s="151"/>
      <c r="BF363" s="151"/>
      <c r="BH363" s="8"/>
      <c r="BN363" s="152"/>
    </row>
    <row r="364" spans="1:66" ht="15.75" x14ac:dyDescent="0.25">
      <c r="A364" s="153"/>
      <c r="B364" s="148"/>
      <c r="C364" s="149"/>
      <c r="F364" s="150"/>
      <c r="G364" s="151"/>
      <c r="I364" s="151"/>
      <c r="J364" s="151"/>
      <c r="K364" s="151"/>
      <c r="L364" s="151"/>
      <c r="M364" s="151"/>
      <c r="N364" s="151"/>
      <c r="O364" s="151"/>
      <c r="P364" s="151"/>
      <c r="R364" s="151"/>
      <c r="AX364" s="151"/>
      <c r="AZ364" s="151"/>
      <c r="BF364" s="151"/>
      <c r="BH364" s="8"/>
      <c r="BN364" s="152"/>
    </row>
    <row r="365" spans="1:66" ht="15.75" x14ac:dyDescent="0.25">
      <c r="A365" s="153"/>
      <c r="B365" s="148"/>
      <c r="C365" s="149"/>
      <c r="F365" s="150"/>
      <c r="G365" s="151"/>
      <c r="I365" s="151"/>
      <c r="J365" s="151"/>
      <c r="K365" s="151"/>
      <c r="L365" s="151"/>
      <c r="M365" s="151"/>
      <c r="N365" s="151"/>
      <c r="O365" s="151"/>
      <c r="P365" s="151"/>
      <c r="R365" s="151"/>
      <c r="AX365" s="151"/>
      <c r="AZ365" s="151"/>
      <c r="BF365" s="151"/>
      <c r="BH365" s="8"/>
      <c r="BN365" s="152"/>
    </row>
    <row r="366" spans="1:66" ht="15.75" x14ac:dyDescent="0.25">
      <c r="A366" s="153"/>
      <c r="B366" s="148"/>
      <c r="C366" s="149"/>
      <c r="F366" s="150"/>
      <c r="G366" s="151"/>
      <c r="I366" s="151"/>
      <c r="J366" s="151"/>
      <c r="K366" s="151"/>
      <c r="L366" s="151"/>
      <c r="M366" s="151"/>
      <c r="N366" s="151"/>
      <c r="O366" s="151"/>
      <c r="P366" s="151"/>
      <c r="R366" s="151"/>
      <c r="AX366" s="151"/>
      <c r="AZ366" s="151"/>
      <c r="BF366" s="151"/>
      <c r="BH366" s="8"/>
      <c r="BN366" s="152"/>
    </row>
    <row r="367" spans="1:66" ht="15.75" x14ac:dyDescent="0.25">
      <c r="A367" s="153"/>
      <c r="B367" s="148"/>
      <c r="C367" s="149"/>
      <c r="F367" s="150"/>
      <c r="G367" s="151"/>
      <c r="I367" s="151"/>
      <c r="J367" s="151"/>
      <c r="K367" s="151"/>
      <c r="L367" s="151"/>
      <c r="M367" s="151"/>
      <c r="N367" s="151"/>
      <c r="O367" s="151"/>
      <c r="P367" s="151"/>
      <c r="R367" s="151"/>
      <c r="AX367" s="151"/>
      <c r="AZ367" s="151"/>
      <c r="BF367" s="151"/>
      <c r="BH367" s="8"/>
      <c r="BN367" s="152"/>
    </row>
    <row r="368" spans="1:66" ht="15.75" x14ac:dyDescent="0.25">
      <c r="A368" s="153"/>
      <c r="B368" s="148"/>
      <c r="C368" s="149"/>
      <c r="F368" s="150"/>
      <c r="G368" s="151"/>
      <c r="I368" s="151"/>
      <c r="J368" s="151"/>
      <c r="K368" s="151"/>
      <c r="L368" s="151"/>
      <c r="M368" s="151"/>
      <c r="N368" s="151"/>
      <c r="O368" s="151"/>
      <c r="P368" s="151"/>
      <c r="R368" s="151"/>
      <c r="AX368" s="151"/>
      <c r="AZ368" s="151"/>
      <c r="BF368" s="151"/>
      <c r="BH368" s="8"/>
      <c r="BN368" s="152"/>
    </row>
    <row r="369" spans="1:66" ht="15.75" x14ac:dyDescent="0.25">
      <c r="A369" s="153"/>
      <c r="B369" s="148"/>
      <c r="C369" s="149"/>
      <c r="F369" s="150"/>
      <c r="G369" s="151"/>
      <c r="I369" s="151"/>
      <c r="J369" s="151"/>
      <c r="K369" s="151"/>
      <c r="L369" s="151"/>
      <c r="M369" s="151"/>
      <c r="N369" s="151"/>
      <c r="O369" s="151"/>
      <c r="P369" s="151"/>
      <c r="R369" s="151"/>
      <c r="AX369" s="151"/>
      <c r="AZ369" s="151"/>
      <c r="BF369" s="151"/>
      <c r="BH369" s="8"/>
      <c r="BN369" s="152"/>
    </row>
    <row r="370" spans="1:66" ht="15.75" x14ac:dyDescent="0.25">
      <c r="A370" s="153"/>
      <c r="B370" s="148"/>
      <c r="C370" s="149"/>
      <c r="F370" s="150"/>
      <c r="G370" s="151"/>
      <c r="I370" s="151"/>
      <c r="J370" s="151"/>
      <c r="K370" s="151"/>
      <c r="L370" s="151"/>
      <c r="M370" s="151"/>
      <c r="N370" s="151"/>
      <c r="O370" s="151"/>
      <c r="P370" s="151"/>
      <c r="R370" s="151"/>
      <c r="AX370" s="151"/>
      <c r="AZ370" s="151"/>
      <c r="BF370" s="151"/>
      <c r="BH370" s="8"/>
      <c r="BN370" s="152"/>
    </row>
    <row r="371" spans="1:66" ht="15.75" x14ac:dyDescent="0.25">
      <c r="A371" s="153"/>
      <c r="B371" s="148"/>
      <c r="C371" s="149"/>
      <c r="F371" s="150"/>
      <c r="G371" s="151"/>
      <c r="I371" s="151"/>
      <c r="J371" s="151"/>
      <c r="K371" s="151"/>
      <c r="L371" s="151"/>
      <c r="M371" s="151"/>
      <c r="N371" s="151"/>
      <c r="O371" s="151"/>
      <c r="P371" s="151"/>
      <c r="R371" s="151"/>
      <c r="AX371" s="151"/>
      <c r="AZ371" s="151"/>
      <c r="BF371" s="151"/>
      <c r="BH371" s="8"/>
      <c r="BN371" s="152"/>
    </row>
    <row r="372" spans="1:66" ht="15.75" x14ac:dyDescent="0.25">
      <c r="A372" s="153"/>
      <c r="B372" s="148"/>
      <c r="C372" s="149"/>
      <c r="F372" s="150"/>
      <c r="G372" s="151"/>
      <c r="I372" s="151"/>
      <c r="J372" s="151"/>
      <c r="K372" s="151"/>
      <c r="L372" s="151"/>
      <c r="M372" s="151"/>
      <c r="N372" s="151"/>
      <c r="O372" s="151"/>
      <c r="P372" s="151"/>
      <c r="R372" s="151"/>
      <c r="AX372" s="151"/>
      <c r="AZ372" s="151"/>
      <c r="BF372" s="151"/>
      <c r="BH372" s="8"/>
      <c r="BN372" s="152"/>
    </row>
    <row r="373" spans="1:66" ht="15.75" x14ac:dyDescent="0.25">
      <c r="A373" s="153"/>
      <c r="B373" s="148"/>
      <c r="C373" s="149"/>
      <c r="F373" s="150"/>
      <c r="G373" s="151"/>
      <c r="I373" s="151"/>
      <c r="J373" s="151"/>
      <c r="K373" s="151"/>
      <c r="L373" s="151"/>
      <c r="M373" s="151"/>
      <c r="N373" s="151"/>
      <c r="O373" s="151"/>
      <c r="P373" s="151"/>
      <c r="R373" s="151"/>
      <c r="AX373" s="151"/>
      <c r="AZ373" s="151"/>
      <c r="BF373" s="151"/>
      <c r="BH373" s="8"/>
      <c r="BN373" s="152"/>
    </row>
    <row r="374" spans="1:66" ht="15.75" x14ac:dyDescent="0.25">
      <c r="A374" s="153"/>
      <c r="B374" s="148"/>
      <c r="C374" s="149"/>
      <c r="F374" s="150"/>
      <c r="G374" s="151"/>
      <c r="I374" s="151"/>
      <c r="J374" s="151"/>
      <c r="K374" s="151"/>
      <c r="L374" s="151"/>
      <c r="M374" s="151"/>
      <c r="N374" s="151"/>
      <c r="O374" s="151"/>
      <c r="P374" s="151"/>
      <c r="R374" s="151"/>
      <c r="AX374" s="151"/>
      <c r="AZ374" s="151"/>
      <c r="BF374" s="151"/>
      <c r="BH374" s="8"/>
      <c r="BN374" s="152"/>
    </row>
    <row r="375" spans="1:66" ht="15.75" x14ac:dyDescent="0.25">
      <c r="A375" s="153"/>
      <c r="B375" s="148"/>
      <c r="C375" s="149"/>
      <c r="F375" s="150"/>
      <c r="G375" s="151"/>
      <c r="I375" s="151"/>
      <c r="J375" s="151"/>
      <c r="K375" s="151"/>
      <c r="L375" s="151"/>
      <c r="M375" s="151"/>
      <c r="N375" s="151"/>
      <c r="O375" s="151"/>
      <c r="P375" s="151"/>
      <c r="R375" s="151"/>
      <c r="AX375" s="151"/>
      <c r="AZ375" s="151"/>
      <c r="BF375" s="151"/>
      <c r="BH375" s="8"/>
      <c r="BN375" s="152"/>
    </row>
    <row r="376" spans="1:66" ht="15.75" x14ac:dyDescent="0.25">
      <c r="A376" s="153"/>
      <c r="B376" s="148"/>
      <c r="C376" s="149"/>
      <c r="F376" s="150"/>
      <c r="G376" s="151"/>
      <c r="I376" s="151"/>
      <c r="J376" s="151"/>
      <c r="K376" s="151"/>
      <c r="L376" s="151"/>
      <c r="M376" s="151"/>
      <c r="N376" s="151"/>
      <c r="O376" s="151"/>
      <c r="P376" s="151"/>
      <c r="R376" s="151"/>
      <c r="AX376" s="151"/>
      <c r="AZ376" s="151"/>
      <c r="BF376" s="151"/>
      <c r="BH376" s="8"/>
      <c r="BN376" s="152"/>
    </row>
    <row r="377" spans="1:66" ht="15.75" x14ac:dyDescent="0.25">
      <c r="A377" s="153"/>
      <c r="B377" s="148"/>
      <c r="C377" s="149"/>
      <c r="F377" s="150"/>
      <c r="G377" s="151"/>
      <c r="I377" s="151"/>
      <c r="J377" s="151"/>
      <c r="K377" s="151"/>
      <c r="L377" s="151"/>
      <c r="M377" s="151"/>
      <c r="N377" s="151"/>
      <c r="O377" s="151"/>
      <c r="P377" s="151"/>
      <c r="R377" s="151"/>
      <c r="AX377" s="151"/>
      <c r="AZ377" s="151"/>
      <c r="BF377" s="151"/>
      <c r="BH377" s="8"/>
      <c r="BN377" s="152"/>
    </row>
    <row r="378" spans="1:66" ht="15.75" x14ac:dyDescent="0.25">
      <c r="A378" s="153"/>
      <c r="B378" s="148"/>
      <c r="C378" s="149"/>
      <c r="F378" s="150"/>
      <c r="G378" s="151"/>
      <c r="I378" s="151"/>
      <c r="J378" s="151"/>
      <c r="K378" s="151"/>
      <c r="L378" s="151"/>
      <c r="M378" s="151"/>
      <c r="N378" s="151"/>
      <c r="O378" s="151"/>
      <c r="P378" s="151"/>
      <c r="R378" s="151"/>
      <c r="AX378" s="151"/>
      <c r="AZ378" s="151"/>
      <c r="BF378" s="151"/>
      <c r="BH378" s="8"/>
      <c r="BN378" s="152"/>
    </row>
    <row r="379" spans="1:66" ht="15.75" x14ac:dyDescent="0.25">
      <c r="A379" s="153"/>
      <c r="B379" s="148"/>
      <c r="C379" s="149"/>
      <c r="F379" s="150"/>
      <c r="G379" s="151"/>
      <c r="I379" s="151"/>
      <c r="J379" s="151"/>
      <c r="K379" s="151"/>
      <c r="L379" s="151"/>
      <c r="M379" s="151"/>
      <c r="N379" s="151"/>
      <c r="O379" s="151"/>
      <c r="P379" s="151"/>
      <c r="R379" s="151"/>
      <c r="AX379" s="151"/>
      <c r="AZ379" s="151"/>
      <c r="BF379" s="151"/>
      <c r="BH379" s="8"/>
      <c r="BN379" s="152"/>
    </row>
    <row r="380" spans="1:66" ht="15.75" x14ac:dyDescent="0.25">
      <c r="A380" s="153"/>
      <c r="B380" s="148"/>
      <c r="C380" s="149"/>
      <c r="F380" s="150"/>
      <c r="G380" s="151"/>
      <c r="I380" s="151"/>
      <c r="J380" s="151"/>
      <c r="K380" s="151"/>
      <c r="L380" s="151"/>
      <c r="M380" s="151"/>
      <c r="N380" s="151"/>
      <c r="O380" s="151"/>
      <c r="P380" s="151"/>
      <c r="R380" s="151"/>
      <c r="AX380" s="151"/>
      <c r="AZ380" s="151"/>
      <c r="BF380" s="151"/>
      <c r="BH380" s="8"/>
      <c r="BN380" s="152"/>
    </row>
    <row r="381" spans="1:66" ht="15.75" x14ac:dyDescent="0.25">
      <c r="A381" s="153"/>
      <c r="B381" s="148"/>
      <c r="C381" s="149"/>
      <c r="F381" s="150"/>
      <c r="G381" s="151"/>
      <c r="I381" s="151"/>
      <c r="J381" s="151"/>
      <c r="K381" s="151"/>
      <c r="L381" s="151"/>
      <c r="M381" s="151"/>
      <c r="N381" s="151"/>
      <c r="O381" s="151"/>
      <c r="P381" s="151"/>
      <c r="R381" s="151"/>
      <c r="AX381" s="151"/>
      <c r="AZ381" s="151"/>
      <c r="BF381" s="151"/>
      <c r="BH381" s="8"/>
      <c r="BN381" s="152"/>
    </row>
    <row r="382" spans="1:66" ht="15.75" x14ac:dyDescent="0.25">
      <c r="A382" s="153"/>
      <c r="B382" s="148"/>
      <c r="C382" s="149"/>
      <c r="F382" s="150"/>
      <c r="G382" s="151"/>
      <c r="I382" s="151"/>
      <c r="J382" s="151"/>
      <c r="K382" s="151"/>
      <c r="L382" s="151"/>
      <c r="M382" s="151"/>
      <c r="N382" s="151"/>
      <c r="O382" s="151"/>
      <c r="P382" s="151"/>
      <c r="R382" s="151"/>
      <c r="AX382" s="151"/>
      <c r="AZ382" s="151"/>
      <c r="BF382" s="151"/>
      <c r="BH382" s="8"/>
      <c r="BN382" s="152"/>
    </row>
    <row r="383" spans="1:66" ht="15.75" x14ac:dyDescent="0.25">
      <c r="A383" s="153"/>
      <c r="B383" s="148"/>
      <c r="C383" s="149"/>
      <c r="F383" s="150"/>
      <c r="G383" s="151"/>
      <c r="I383" s="151"/>
      <c r="J383" s="151"/>
      <c r="K383" s="151"/>
      <c r="L383" s="151"/>
      <c r="M383" s="151"/>
      <c r="N383" s="151"/>
      <c r="O383" s="151"/>
      <c r="P383" s="151"/>
      <c r="R383" s="151"/>
      <c r="AX383" s="151"/>
      <c r="AZ383" s="151"/>
      <c r="BF383" s="151"/>
      <c r="BH383" s="8"/>
      <c r="BN383" s="152"/>
    </row>
    <row r="384" spans="1:66" ht="15.75" x14ac:dyDescent="0.25">
      <c r="A384" s="153"/>
      <c r="B384" s="148"/>
      <c r="C384" s="149"/>
      <c r="F384" s="150"/>
      <c r="G384" s="151"/>
      <c r="I384" s="151"/>
      <c r="J384" s="151"/>
      <c r="K384" s="151"/>
      <c r="L384" s="151"/>
      <c r="M384" s="151"/>
      <c r="N384" s="151"/>
      <c r="O384" s="151"/>
      <c r="P384" s="151"/>
      <c r="R384" s="151"/>
      <c r="AX384" s="151"/>
      <c r="AZ384" s="151"/>
      <c r="BF384" s="151"/>
      <c r="BH384" s="8"/>
      <c r="BN384" s="152"/>
    </row>
    <row r="385" spans="1:66" ht="15.75" x14ac:dyDescent="0.25">
      <c r="A385" s="153"/>
      <c r="B385" s="148"/>
      <c r="C385" s="149"/>
      <c r="F385" s="150"/>
      <c r="G385" s="151"/>
      <c r="I385" s="151"/>
      <c r="J385" s="151"/>
      <c r="K385" s="151"/>
      <c r="L385" s="151"/>
      <c r="M385" s="151"/>
      <c r="N385" s="151"/>
      <c r="O385" s="151"/>
      <c r="P385" s="151"/>
      <c r="R385" s="151"/>
      <c r="AX385" s="151"/>
      <c r="AZ385" s="151"/>
      <c r="BF385" s="151"/>
      <c r="BH385" s="8"/>
      <c r="BN385" s="152"/>
    </row>
    <row r="386" spans="1:66" ht="15.75" x14ac:dyDescent="0.25">
      <c r="A386" s="153"/>
      <c r="B386" s="148"/>
      <c r="C386" s="149"/>
      <c r="F386" s="150"/>
      <c r="G386" s="151"/>
      <c r="I386" s="151"/>
      <c r="J386" s="151"/>
      <c r="K386" s="151"/>
      <c r="L386" s="151"/>
      <c r="M386" s="151"/>
      <c r="N386" s="151"/>
      <c r="O386" s="151"/>
      <c r="P386" s="151"/>
      <c r="R386" s="151"/>
      <c r="AX386" s="151"/>
      <c r="AZ386" s="151"/>
      <c r="BF386" s="151"/>
      <c r="BH386" s="8"/>
      <c r="BN386" s="152"/>
    </row>
    <row r="387" spans="1:66" ht="15.75" x14ac:dyDescent="0.25">
      <c r="A387" s="153"/>
      <c r="B387" s="148"/>
      <c r="C387" s="149"/>
      <c r="F387" s="150"/>
      <c r="G387" s="151"/>
      <c r="I387" s="151"/>
      <c r="J387" s="151"/>
      <c r="K387" s="151"/>
      <c r="L387" s="151"/>
      <c r="M387" s="151"/>
      <c r="N387" s="151"/>
      <c r="O387" s="151"/>
      <c r="P387" s="151"/>
      <c r="R387" s="151"/>
      <c r="AX387" s="151"/>
      <c r="AZ387" s="151"/>
      <c r="BF387" s="151"/>
      <c r="BH387" s="8"/>
      <c r="BN387" s="152"/>
    </row>
    <row r="388" spans="1:66" ht="15.75" x14ac:dyDescent="0.25">
      <c r="A388" s="153"/>
      <c r="B388" s="148"/>
      <c r="C388" s="149"/>
      <c r="F388" s="150"/>
      <c r="G388" s="151"/>
      <c r="I388" s="151"/>
      <c r="J388" s="151"/>
      <c r="K388" s="151"/>
      <c r="L388" s="151"/>
      <c r="M388" s="151"/>
      <c r="N388" s="151"/>
      <c r="O388" s="151"/>
      <c r="P388" s="151"/>
      <c r="R388" s="151"/>
      <c r="AX388" s="151"/>
      <c r="AZ388" s="151"/>
      <c r="BF388" s="151"/>
      <c r="BH388" s="8"/>
      <c r="BN388" s="152"/>
    </row>
    <row r="389" spans="1:66" ht="15.75" x14ac:dyDescent="0.25">
      <c r="A389" s="153"/>
      <c r="B389" s="148"/>
      <c r="C389" s="149"/>
      <c r="F389" s="150"/>
      <c r="G389" s="151"/>
      <c r="I389" s="151"/>
      <c r="J389" s="151"/>
      <c r="K389" s="151"/>
      <c r="L389" s="151"/>
      <c r="M389" s="151"/>
      <c r="N389" s="151"/>
      <c r="O389" s="151"/>
      <c r="P389" s="151"/>
      <c r="R389" s="151"/>
      <c r="AX389" s="151"/>
      <c r="AZ389" s="151"/>
      <c r="BF389" s="151"/>
      <c r="BH389" s="8"/>
      <c r="BN389" s="152"/>
    </row>
    <row r="390" spans="1:66" ht="15.75" x14ac:dyDescent="0.25">
      <c r="A390" s="153"/>
      <c r="B390" s="148"/>
      <c r="C390" s="149"/>
      <c r="F390" s="150"/>
      <c r="G390" s="151"/>
      <c r="I390" s="151"/>
      <c r="J390" s="151"/>
      <c r="K390" s="151"/>
      <c r="L390" s="151"/>
      <c r="M390" s="151"/>
      <c r="N390" s="151"/>
      <c r="O390" s="151"/>
      <c r="P390" s="151"/>
      <c r="R390" s="151"/>
      <c r="AX390" s="151"/>
      <c r="AZ390" s="151"/>
      <c r="BF390" s="151"/>
      <c r="BH390" s="8"/>
      <c r="BN390" s="152"/>
    </row>
    <row r="391" spans="1:66" ht="15.75" x14ac:dyDescent="0.25">
      <c r="A391" s="153"/>
      <c r="B391" s="148"/>
      <c r="C391" s="149"/>
      <c r="F391" s="150"/>
      <c r="G391" s="151"/>
      <c r="I391" s="151"/>
      <c r="J391" s="151"/>
      <c r="K391" s="151"/>
      <c r="L391" s="151"/>
      <c r="M391" s="151"/>
      <c r="N391" s="151"/>
      <c r="O391" s="151"/>
      <c r="P391" s="151"/>
      <c r="R391" s="151"/>
      <c r="AX391" s="151"/>
      <c r="AZ391" s="151"/>
      <c r="BF391" s="151"/>
      <c r="BH391" s="8"/>
      <c r="BN391" s="152"/>
    </row>
    <row r="392" spans="1:66" ht="15.75" x14ac:dyDescent="0.25">
      <c r="A392" s="153"/>
      <c r="B392" s="148"/>
      <c r="C392" s="149"/>
      <c r="F392" s="150"/>
      <c r="G392" s="151"/>
      <c r="I392" s="151"/>
      <c r="J392" s="151"/>
      <c r="K392" s="151"/>
      <c r="L392" s="151"/>
      <c r="M392" s="151"/>
      <c r="N392" s="151"/>
      <c r="O392" s="151"/>
      <c r="P392" s="151"/>
      <c r="R392" s="151"/>
      <c r="AX392" s="151"/>
      <c r="AZ392" s="151"/>
      <c r="BF392" s="151"/>
      <c r="BH392" s="8"/>
      <c r="BN392" s="152"/>
    </row>
    <row r="393" spans="1:66" ht="15.75" x14ac:dyDescent="0.25">
      <c r="A393" s="153"/>
      <c r="B393" s="148"/>
      <c r="C393" s="149"/>
      <c r="F393" s="150"/>
      <c r="G393" s="151"/>
      <c r="I393" s="151"/>
      <c r="J393" s="151"/>
      <c r="K393" s="151"/>
      <c r="L393" s="151"/>
      <c r="M393" s="151"/>
      <c r="N393" s="151"/>
      <c r="O393" s="151"/>
      <c r="P393" s="151"/>
      <c r="R393" s="151"/>
      <c r="AX393" s="151"/>
      <c r="AZ393" s="151"/>
      <c r="BF393" s="151"/>
      <c r="BH393" s="8"/>
      <c r="BN393" s="152"/>
    </row>
    <row r="394" spans="1:66" ht="15.75" x14ac:dyDescent="0.25">
      <c r="A394" s="153"/>
      <c r="B394" s="148"/>
      <c r="C394" s="149"/>
      <c r="F394" s="150"/>
      <c r="G394" s="151"/>
      <c r="I394" s="151"/>
      <c r="J394" s="151"/>
      <c r="K394" s="151"/>
      <c r="L394" s="151"/>
      <c r="M394" s="151"/>
      <c r="N394" s="151"/>
      <c r="O394" s="151"/>
      <c r="P394" s="151"/>
      <c r="R394" s="151"/>
      <c r="AX394" s="151"/>
      <c r="AZ394" s="151"/>
      <c r="BF394" s="151"/>
      <c r="BH394" s="8"/>
      <c r="BN394" s="152"/>
    </row>
    <row r="395" spans="1:66" ht="15.75" x14ac:dyDescent="0.25">
      <c r="A395" s="153"/>
      <c r="B395" s="148"/>
      <c r="C395" s="149"/>
      <c r="F395" s="150"/>
      <c r="G395" s="151"/>
      <c r="I395" s="151"/>
      <c r="J395" s="151"/>
      <c r="K395" s="151"/>
      <c r="L395" s="151"/>
      <c r="M395" s="151"/>
      <c r="N395" s="151"/>
      <c r="O395" s="151"/>
      <c r="P395" s="151"/>
      <c r="R395" s="151"/>
      <c r="AX395" s="151"/>
      <c r="AZ395" s="151"/>
      <c r="BF395" s="151"/>
      <c r="BH395" s="8"/>
      <c r="BN395" s="152"/>
    </row>
    <row r="396" spans="1:66" ht="15.75" x14ac:dyDescent="0.25">
      <c r="A396" s="153"/>
      <c r="B396" s="148"/>
      <c r="C396" s="149"/>
      <c r="F396" s="150"/>
      <c r="G396" s="151"/>
      <c r="I396" s="151"/>
      <c r="J396" s="151"/>
      <c r="K396" s="151"/>
      <c r="L396" s="151"/>
      <c r="M396" s="151"/>
      <c r="N396" s="151"/>
      <c r="O396" s="151"/>
      <c r="P396" s="151"/>
      <c r="R396" s="151"/>
      <c r="AX396" s="151"/>
      <c r="AZ396" s="151"/>
      <c r="BF396" s="151"/>
      <c r="BH396" s="8"/>
      <c r="BN396" s="152"/>
    </row>
    <row r="397" spans="1:66" ht="15.75" x14ac:dyDescent="0.25">
      <c r="A397" s="153"/>
      <c r="B397" s="148"/>
      <c r="C397" s="149"/>
      <c r="F397" s="150"/>
      <c r="G397" s="151"/>
      <c r="I397" s="151"/>
      <c r="J397" s="151"/>
      <c r="K397" s="151"/>
      <c r="L397" s="151"/>
      <c r="M397" s="151"/>
      <c r="N397" s="151"/>
      <c r="O397" s="151"/>
      <c r="P397" s="151"/>
      <c r="R397" s="151"/>
      <c r="AX397" s="151"/>
      <c r="AZ397" s="151"/>
      <c r="BF397" s="151"/>
      <c r="BH397" s="8"/>
      <c r="BN397" s="152"/>
    </row>
    <row r="398" spans="1:66" ht="15.75" x14ac:dyDescent="0.25">
      <c r="A398" s="153"/>
      <c r="B398" s="148"/>
      <c r="C398" s="149"/>
      <c r="F398" s="150"/>
      <c r="G398" s="151"/>
      <c r="I398" s="151"/>
      <c r="J398" s="151"/>
      <c r="K398" s="151"/>
      <c r="L398" s="151"/>
      <c r="M398" s="151"/>
      <c r="N398" s="151"/>
      <c r="O398" s="151"/>
      <c r="P398" s="151"/>
      <c r="R398" s="151"/>
      <c r="AX398" s="151"/>
      <c r="AZ398" s="151"/>
      <c r="BF398" s="151"/>
      <c r="BH398" s="8"/>
      <c r="BN398" s="152"/>
    </row>
    <row r="399" spans="1:66" ht="15.75" x14ac:dyDescent="0.25">
      <c r="A399" s="153"/>
      <c r="B399" s="148"/>
      <c r="C399" s="149"/>
      <c r="F399" s="150"/>
      <c r="G399" s="151"/>
      <c r="I399" s="151"/>
      <c r="J399" s="151"/>
      <c r="K399" s="151"/>
      <c r="L399" s="151"/>
      <c r="M399" s="151"/>
      <c r="N399" s="151"/>
      <c r="O399" s="151"/>
      <c r="P399" s="151"/>
      <c r="R399" s="151"/>
      <c r="AX399" s="151"/>
      <c r="AZ399" s="151"/>
      <c r="BF399" s="151"/>
      <c r="BH399" s="8"/>
      <c r="BN399" s="152"/>
    </row>
    <row r="400" spans="1:66" ht="15.75" x14ac:dyDescent="0.25">
      <c r="A400" s="153"/>
      <c r="B400" s="148"/>
      <c r="C400" s="149"/>
      <c r="F400" s="150"/>
      <c r="G400" s="151"/>
      <c r="I400" s="151"/>
      <c r="J400" s="151"/>
      <c r="K400" s="151"/>
      <c r="L400" s="151"/>
      <c r="M400" s="151"/>
      <c r="N400" s="151"/>
      <c r="O400" s="151"/>
      <c r="P400" s="151"/>
      <c r="R400" s="151"/>
      <c r="AX400" s="151"/>
      <c r="AZ400" s="151"/>
      <c r="BF400" s="151"/>
      <c r="BH400" s="8"/>
      <c r="BN400" s="152"/>
    </row>
    <row r="401" spans="1:66" ht="15.75" x14ac:dyDescent="0.25">
      <c r="A401" s="153"/>
      <c r="B401" s="148"/>
      <c r="C401" s="149"/>
      <c r="F401" s="150"/>
      <c r="G401" s="151"/>
      <c r="I401" s="151"/>
      <c r="J401" s="151"/>
      <c r="K401" s="151"/>
      <c r="L401" s="151"/>
      <c r="M401" s="151"/>
      <c r="N401" s="151"/>
      <c r="O401" s="151"/>
      <c r="P401" s="151"/>
      <c r="R401" s="151"/>
      <c r="AX401" s="151"/>
      <c r="AZ401" s="151"/>
      <c r="BF401" s="151"/>
      <c r="BH401" s="8"/>
      <c r="BN401" s="152"/>
    </row>
    <row r="402" spans="1:66" ht="15.75" x14ac:dyDescent="0.25">
      <c r="A402" s="153"/>
      <c r="B402" s="148"/>
      <c r="C402" s="149"/>
      <c r="F402" s="150"/>
      <c r="G402" s="151"/>
      <c r="I402" s="151"/>
      <c r="J402" s="151"/>
      <c r="K402" s="151"/>
      <c r="L402" s="151"/>
      <c r="M402" s="151"/>
      <c r="N402" s="151"/>
      <c r="O402" s="151"/>
      <c r="P402" s="151"/>
      <c r="R402" s="151"/>
      <c r="AX402" s="151"/>
      <c r="AZ402" s="151"/>
      <c r="BF402" s="151"/>
      <c r="BH402" s="8"/>
      <c r="BN402" s="152"/>
    </row>
    <row r="403" spans="1:66" ht="15.75" x14ac:dyDescent="0.25">
      <c r="A403" s="153"/>
      <c r="B403" s="148"/>
      <c r="C403" s="149"/>
      <c r="F403" s="150"/>
      <c r="G403" s="151"/>
      <c r="I403" s="151"/>
      <c r="J403" s="151"/>
      <c r="K403" s="151"/>
      <c r="L403" s="151"/>
      <c r="M403" s="151"/>
      <c r="N403" s="151"/>
      <c r="O403" s="151"/>
      <c r="P403" s="151"/>
      <c r="R403" s="151"/>
      <c r="AX403" s="151"/>
      <c r="AZ403" s="151"/>
      <c r="BF403" s="151"/>
      <c r="BH403" s="8"/>
      <c r="BN403" s="152"/>
    </row>
    <row r="404" spans="1:66" ht="15.75" x14ac:dyDescent="0.25">
      <c r="A404" s="153"/>
      <c r="B404" s="148"/>
      <c r="C404" s="149"/>
      <c r="F404" s="150"/>
      <c r="G404" s="151"/>
      <c r="I404" s="151"/>
      <c r="J404" s="151"/>
      <c r="K404" s="151"/>
      <c r="L404" s="151"/>
      <c r="M404" s="151"/>
      <c r="N404" s="151"/>
      <c r="O404" s="151"/>
      <c r="P404" s="151"/>
      <c r="R404" s="151"/>
      <c r="AX404" s="151"/>
      <c r="AZ404" s="151"/>
      <c r="BF404" s="151"/>
      <c r="BH404" s="8"/>
      <c r="BN404" s="152"/>
    </row>
    <row r="405" spans="1:66" ht="15.75" x14ac:dyDescent="0.25">
      <c r="A405" s="153"/>
      <c r="B405" s="148"/>
      <c r="C405" s="149"/>
      <c r="F405" s="150"/>
      <c r="G405" s="151"/>
      <c r="I405" s="151"/>
      <c r="J405" s="151"/>
      <c r="K405" s="151"/>
      <c r="L405" s="151"/>
      <c r="M405" s="151"/>
      <c r="N405" s="151"/>
      <c r="O405" s="151"/>
      <c r="P405" s="151"/>
      <c r="R405" s="151"/>
      <c r="AX405" s="151"/>
      <c r="AZ405" s="151"/>
      <c r="BF405" s="151"/>
      <c r="BH405" s="8"/>
      <c r="BN405" s="152"/>
    </row>
    <row r="406" spans="1:66" ht="15.75" x14ac:dyDescent="0.25">
      <c r="A406" s="153"/>
      <c r="B406" s="148"/>
      <c r="C406" s="149"/>
      <c r="F406" s="150"/>
      <c r="G406" s="151"/>
      <c r="I406" s="151"/>
      <c r="J406" s="151"/>
      <c r="K406" s="151"/>
      <c r="L406" s="151"/>
      <c r="M406" s="151"/>
      <c r="N406" s="151"/>
      <c r="O406" s="151"/>
      <c r="P406" s="151"/>
      <c r="R406" s="151"/>
      <c r="AX406" s="151"/>
      <c r="AZ406" s="151"/>
      <c r="BF406" s="151"/>
      <c r="BH406" s="8"/>
      <c r="BN406" s="152"/>
    </row>
    <row r="407" spans="1:66" ht="15.75" x14ac:dyDescent="0.25">
      <c r="A407" s="153"/>
      <c r="B407" s="148"/>
      <c r="C407" s="149"/>
      <c r="F407" s="150"/>
      <c r="G407" s="151"/>
      <c r="I407" s="151"/>
      <c r="J407" s="151"/>
      <c r="K407" s="151"/>
      <c r="L407" s="151"/>
      <c r="M407" s="151"/>
      <c r="N407" s="151"/>
      <c r="O407" s="151"/>
      <c r="P407" s="151"/>
      <c r="R407" s="151"/>
      <c r="AX407" s="151"/>
      <c r="AZ407" s="151"/>
      <c r="BF407" s="151"/>
      <c r="BH407" s="8"/>
      <c r="BN407" s="152"/>
    </row>
    <row r="408" spans="1:66" ht="15.75" x14ac:dyDescent="0.25">
      <c r="A408" s="153"/>
      <c r="B408" s="148"/>
      <c r="C408" s="149"/>
      <c r="F408" s="150"/>
      <c r="G408" s="151"/>
      <c r="I408" s="151"/>
      <c r="J408" s="151"/>
      <c r="K408" s="151"/>
      <c r="L408" s="151"/>
      <c r="M408" s="151"/>
      <c r="N408" s="151"/>
      <c r="O408" s="151"/>
      <c r="P408" s="151"/>
      <c r="R408" s="151"/>
      <c r="AX408" s="151"/>
      <c r="AZ408" s="151"/>
      <c r="BF408" s="151"/>
      <c r="BH408" s="8"/>
      <c r="BN408" s="152"/>
    </row>
    <row r="409" spans="1:66" ht="15.75" x14ac:dyDescent="0.25">
      <c r="A409" s="153"/>
      <c r="B409" s="148"/>
      <c r="C409" s="149"/>
      <c r="F409" s="150"/>
      <c r="G409" s="151"/>
      <c r="I409" s="151"/>
      <c r="J409" s="151"/>
      <c r="K409" s="151"/>
      <c r="L409" s="151"/>
      <c r="M409" s="151"/>
      <c r="N409" s="151"/>
      <c r="O409" s="151"/>
      <c r="P409" s="151"/>
      <c r="R409" s="151"/>
      <c r="AX409" s="151"/>
      <c r="AZ409" s="151"/>
      <c r="BF409" s="151"/>
      <c r="BH409" s="8"/>
      <c r="BN409" s="152"/>
    </row>
    <row r="410" spans="1:66" ht="15.75" x14ac:dyDescent="0.25">
      <c r="A410" s="153"/>
      <c r="B410" s="148"/>
      <c r="C410" s="149"/>
      <c r="F410" s="150"/>
      <c r="G410" s="151"/>
      <c r="I410" s="151"/>
      <c r="J410" s="151"/>
      <c r="K410" s="151"/>
      <c r="L410" s="151"/>
      <c r="M410" s="151"/>
      <c r="N410" s="151"/>
      <c r="O410" s="151"/>
      <c r="P410" s="151"/>
      <c r="R410" s="151"/>
      <c r="AX410" s="151"/>
      <c r="AZ410" s="151"/>
      <c r="BF410" s="151"/>
      <c r="BH410" s="8"/>
      <c r="BN410" s="152"/>
    </row>
    <row r="411" spans="1:66" ht="15.75" x14ac:dyDescent="0.25">
      <c r="A411" s="153"/>
      <c r="B411" s="148"/>
      <c r="C411" s="149"/>
      <c r="F411" s="150"/>
      <c r="G411" s="151"/>
      <c r="I411" s="151"/>
      <c r="J411" s="151"/>
      <c r="K411" s="151"/>
      <c r="L411" s="151"/>
      <c r="M411" s="151"/>
      <c r="N411" s="151"/>
      <c r="O411" s="151"/>
      <c r="P411" s="151"/>
      <c r="R411" s="151"/>
      <c r="AX411" s="151"/>
      <c r="AZ411" s="151"/>
      <c r="BF411" s="151"/>
      <c r="BH411" s="8"/>
      <c r="BN411" s="152"/>
    </row>
    <row r="412" spans="1:66" ht="15.75" x14ac:dyDescent="0.25">
      <c r="A412" s="153"/>
      <c r="B412" s="148"/>
      <c r="C412" s="149"/>
      <c r="F412" s="150"/>
      <c r="G412" s="151"/>
      <c r="I412" s="151"/>
      <c r="J412" s="151"/>
      <c r="K412" s="151"/>
      <c r="L412" s="151"/>
      <c r="M412" s="151"/>
      <c r="N412" s="151"/>
      <c r="O412" s="151"/>
      <c r="P412" s="151"/>
      <c r="R412" s="151"/>
      <c r="AX412" s="151"/>
      <c r="AZ412" s="151"/>
      <c r="BF412" s="151"/>
      <c r="BH412" s="8"/>
      <c r="BN412" s="152"/>
    </row>
    <row r="413" spans="1:66" ht="15.75" x14ac:dyDescent="0.25">
      <c r="A413" s="153"/>
      <c r="B413" s="148"/>
      <c r="C413" s="149"/>
      <c r="F413" s="150"/>
      <c r="G413" s="151"/>
      <c r="I413" s="151"/>
      <c r="J413" s="151"/>
      <c r="K413" s="151"/>
      <c r="L413" s="151"/>
      <c r="M413" s="151"/>
      <c r="N413" s="151"/>
      <c r="O413" s="151"/>
      <c r="P413" s="151"/>
      <c r="R413" s="151"/>
      <c r="AX413" s="151"/>
      <c r="AZ413" s="151"/>
      <c r="BF413" s="151"/>
      <c r="BH413" s="8"/>
      <c r="BN413" s="152"/>
    </row>
    <row r="414" spans="1:66" ht="15.75" x14ac:dyDescent="0.25">
      <c r="A414" s="153"/>
      <c r="B414" s="148"/>
      <c r="C414" s="149"/>
      <c r="F414" s="150"/>
      <c r="G414" s="151"/>
      <c r="I414" s="151"/>
      <c r="J414" s="151"/>
      <c r="K414" s="151"/>
      <c r="L414" s="151"/>
      <c r="M414" s="151"/>
      <c r="N414" s="151"/>
      <c r="O414" s="151"/>
      <c r="P414" s="151"/>
      <c r="R414" s="151"/>
      <c r="AX414" s="151"/>
      <c r="AZ414" s="151"/>
      <c r="BF414" s="151"/>
      <c r="BH414" s="8"/>
      <c r="BN414" s="152"/>
    </row>
    <row r="415" spans="1:66" ht="15.75" x14ac:dyDescent="0.25">
      <c r="A415" s="153"/>
      <c r="B415" s="148"/>
      <c r="C415" s="149"/>
      <c r="F415" s="150"/>
      <c r="G415" s="151"/>
      <c r="I415" s="151"/>
      <c r="J415" s="151"/>
      <c r="K415" s="151"/>
      <c r="L415" s="151"/>
      <c r="M415" s="151"/>
      <c r="N415" s="151"/>
      <c r="O415" s="151"/>
      <c r="P415" s="151"/>
      <c r="R415" s="151"/>
      <c r="AX415" s="151"/>
      <c r="AZ415" s="151"/>
      <c r="BF415" s="151"/>
      <c r="BH415" s="8"/>
      <c r="BN415" s="152"/>
    </row>
    <row r="416" spans="1:66" ht="15.75" x14ac:dyDescent="0.25">
      <c r="A416" s="153"/>
      <c r="B416" s="148"/>
      <c r="C416" s="149"/>
      <c r="F416" s="150"/>
      <c r="G416" s="151"/>
      <c r="I416" s="151"/>
      <c r="J416" s="151"/>
      <c r="K416" s="151"/>
      <c r="L416" s="151"/>
      <c r="M416" s="151"/>
      <c r="N416" s="151"/>
      <c r="O416" s="151"/>
      <c r="P416" s="151"/>
      <c r="R416" s="151"/>
      <c r="AX416" s="151"/>
      <c r="AZ416" s="151"/>
      <c r="BF416" s="151"/>
      <c r="BH416" s="8"/>
      <c r="BN416" s="152"/>
    </row>
    <row r="417" spans="1:66" ht="15.75" x14ac:dyDescent="0.25">
      <c r="A417" s="153"/>
      <c r="B417" s="148"/>
      <c r="C417" s="149"/>
      <c r="F417" s="150"/>
      <c r="G417" s="151"/>
      <c r="I417" s="151"/>
      <c r="J417" s="151"/>
      <c r="K417" s="151"/>
      <c r="L417" s="151"/>
      <c r="M417" s="151"/>
      <c r="N417" s="151"/>
      <c r="O417" s="151"/>
      <c r="P417" s="151"/>
      <c r="R417" s="151"/>
      <c r="AX417" s="151"/>
      <c r="AZ417" s="151"/>
      <c r="BF417" s="151"/>
      <c r="BH417" s="8"/>
      <c r="BN417" s="152"/>
    </row>
    <row r="418" spans="1:66" ht="15.75" x14ac:dyDescent="0.25">
      <c r="A418" s="153"/>
      <c r="B418" s="148"/>
      <c r="C418" s="149"/>
      <c r="F418" s="150"/>
      <c r="G418" s="151"/>
      <c r="I418" s="151"/>
      <c r="J418" s="151"/>
      <c r="K418" s="151"/>
      <c r="L418" s="151"/>
      <c r="M418" s="151"/>
      <c r="N418" s="151"/>
      <c r="O418" s="151"/>
      <c r="P418" s="151"/>
      <c r="R418" s="151"/>
      <c r="AX418" s="151"/>
      <c r="AZ418" s="151"/>
      <c r="BF418" s="151"/>
      <c r="BH418" s="8"/>
      <c r="BN418" s="152"/>
    </row>
    <row r="419" spans="1:66" ht="15.75" x14ac:dyDescent="0.25">
      <c r="A419" s="153"/>
      <c r="B419" s="148"/>
      <c r="C419" s="149"/>
      <c r="F419" s="150"/>
      <c r="G419" s="151"/>
      <c r="I419" s="151"/>
      <c r="J419" s="151"/>
      <c r="K419" s="151"/>
      <c r="L419" s="151"/>
      <c r="M419" s="151"/>
      <c r="N419" s="151"/>
      <c r="O419" s="151"/>
      <c r="P419" s="151"/>
      <c r="R419" s="151"/>
      <c r="AX419" s="151"/>
      <c r="AZ419" s="151"/>
      <c r="BF419" s="151"/>
      <c r="BH419" s="8"/>
      <c r="BN419" s="152"/>
    </row>
    <row r="420" spans="1:66" ht="15.75" x14ac:dyDescent="0.25">
      <c r="A420" s="153"/>
      <c r="B420" s="148"/>
      <c r="C420" s="149"/>
      <c r="F420" s="150"/>
      <c r="G420" s="151"/>
      <c r="I420" s="151"/>
      <c r="J420" s="151"/>
      <c r="K420" s="151"/>
      <c r="L420" s="151"/>
      <c r="M420" s="151"/>
      <c r="N420" s="151"/>
      <c r="O420" s="151"/>
      <c r="P420" s="151"/>
      <c r="R420" s="151"/>
      <c r="AX420" s="151"/>
      <c r="AZ420" s="151"/>
      <c r="BF420" s="151"/>
      <c r="BH420" s="8"/>
      <c r="BN420" s="152"/>
    </row>
    <row r="421" spans="1:66" ht="15.75" x14ac:dyDescent="0.25">
      <c r="A421" s="153"/>
      <c r="B421" s="148"/>
      <c r="C421" s="149"/>
      <c r="F421" s="150"/>
      <c r="G421" s="151"/>
      <c r="I421" s="151"/>
      <c r="J421" s="151"/>
      <c r="K421" s="151"/>
      <c r="L421" s="151"/>
      <c r="M421" s="151"/>
      <c r="N421" s="151"/>
      <c r="O421" s="151"/>
      <c r="P421" s="151"/>
      <c r="R421" s="151"/>
      <c r="AX421" s="151"/>
      <c r="AZ421" s="151"/>
      <c r="BF421" s="151"/>
      <c r="BH421" s="8"/>
      <c r="BN421" s="152"/>
    </row>
    <row r="422" spans="1:66" ht="15.75" x14ac:dyDescent="0.25">
      <c r="A422" s="153"/>
      <c r="B422" s="148"/>
      <c r="C422" s="149"/>
      <c r="F422" s="150"/>
      <c r="G422" s="151"/>
      <c r="I422" s="151"/>
      <c r="J422" s="151"/>
      <c r="K422" s="151"/>
      <c r="L422" s="151"/>
      <c r="M422" s="151"/>
      <c r="N422" s="151"/>
      <c r="O422" s="151"/>
      <c r="P422" s="151"/>
      <c r="R422" s="151"/>
      <c r="AX422" s="151"/>
      <c r="AZ422" s="151"/>
      <c r="BF422" s="151"/>
      <c r="BH422" s="8"/>
      <c r="BN422" s="152"/>
    </row>
    <row r="423" spans="1:66" ht="15.75" x14ac:dyDescent="0.25">
      <c r="A423" s="153"/>
      <c r="B423" s="148"/>
      <c r="C423" s="149"/>
      <c r="F423" s="150"/>
      <c r="G423" s="151"/>
      <c r="I423" s="151"/>
      <c r="J423" s="151"/>
      <c r="K423" s="151"/>
      <c r="L423" s="151"/>
      <c r="M423" s="151"/>
      <c r="N423" s="151"/>
      <c r="O423" s="151"/>
      <c r="P423" s="151"/>
      <c r="R423" s="151"/>
      <c r="AX423" s="151"/>
      <c r="AZ423" s="151"/>
      <c r="BF423" s="151"/>
      <c r="BH423" s="8"/>
      <c r="BN423" s="152"/>
    </row>
    <row r="424" spans="1:66" ht="15.75" x14ac:dyDescent="0.25">
      <c r="A424" s="153"/>
      <c r="B424" s="148"/>
      <c r="C424" s="149"/>
      <c r="F424" s="150"/>
      <c r="G424" s="151"/>
      <c r="I424" s="151"/>
      <c r="J424" s="151"/>
      <c r="K424" s="151"/>
      <c r="L424" s="151"/>
      <c r="M424" s="151"/>
      <c r="N424" s="151"/>
      <c r="O424" s="151"/>
      <c r="P424" s="151"/>
      <c r="R424" s="151"/>
      <c r="AX424" s="151"/>
      <c r="AZ424" s="151"/>
      <c r="BF424" s="151"/>
      <c r="BH424" s="8"/>
      <c r="BN424" s="152"/>
    </row>
    <row r="425" spans="1:66" ht="15.75" x14ac:dyDescent="0.25">
      <c r="A425" s="153"/>
      <c r="B425" s="148"/>
      <c r="C425" s="149"/>
      <c r="F425" s="150"/>
      <c r="G425" s="151"/>
      <c r="I425" s="151"/>
      <c r="J425" s="151"/>
      <c r="K425" s="151"/>
      <c r="L425" s="151"/>
      <c r="M425" s="151"/>
      <c r="N425" s="151"/>
      <c r="O425" s="151"/>
      <c r="P425" s="151"/>
      <c r="R425" s="151"/>
      <c r="AX425" s="151"/>
      <c r="AZ425" s="151"/>
      <c r="BF425" s="151"/>
      <c r="BH425" s="8"/>
      <c r="BN425" s="152"/>
    </row>
    <row r="426" spans="1:66" ht="15.75" x14ac:dyDescent="0.25">
      <c r="A426" s="153"/>
      <c r="B426" s="148"/>
      <c r="C426" s="149"/>
      <c r="F426" s="150"/>
      <c r="G426" s="151"/>
      <c r="I426" s="151"/>
      <c r="J426" s="151"/>
      <c r="K426" s="151"/>
      <c r="L426" s="151"/>
      <c r="M426" s="151"/>
      <c r="N426" s="151"/>
      <c r="O426" s="151"/>
      <c r="P426" s="151"/>
      <c r="R426" s="151"/>
      <c r="AX426" s="151"/>
      <c r="AZ426" s="151"/>
      <c r="BF426" s="151"/>
      <c r="BH426" s="8"/>
      <c r="BN426" s="152"/>
    </row>
    <row r="427" spans="1:66" ht="15.75" x14ac:dyDescent="0.25">
      <c r="A427" s="153"/>
      <c r="B427" s="148"/>
      <c r="C427" s="149"/>
      <c r="F427" s="150"/>
      <c r="G427" s="151"/>
      <c r="I427" s="151"/>
      <c r="J427" s="151"/>
      <c r="K427" s="151"/>
      <c r="L427" s="151"/>
      <c r="M427" s="151"/>
      <c r="N427" s="151"/>
      <c r="O427" s="151"/>
      <c r="P427" s="151"/>
      <c r="R427" s="151"/>
      <c r="AX427" s="151"/>
      <c r="AZ427" s="151"/>
      <c r="BF427" s="151"/>
      <c r="BH427" s="8"/>
      <c r="BN427" s="152"/>
    </row>
    <row r="428" spans="1:66" ht="15.75" x14ac:dyDescent="0.25">
      <c r="A428" s="153"/>
      <c r="B428" s="148"/>
      <c r="C428" s="149"/>
      <c r="F428" s="150"/>
      <c r="G428" s="151"/>
      <c r="I428" s="151"/>
      <c r="J428" s="151"/>
      <c r="K428" s="151"/>
      <c r="L428" s="151"/>
      <c r="M428" s="151"/>
      <c r="N428" s="151"/>
      <c r="O428" s="151"/>
      <c r="P428" s="151"/>
      <c r="R428" s="151"/>
      <c r="AX428" s="151"/>
      <c r="AZ428" s="151"/>
      <c r="BF428" s="151"/>
      <c r="BH428" s="8"/>
      <c r="BN428" s="152"/>
    </row>
    <row r="429" spans="1:66" ht="15.75" x14ac:dyDescent="0.25">
      <c r="A429" s="153"/>
      <c r="B429" s="148"/>
      <c r="C429" s="149"/>
      <c r="F429" s="150"/>
      <c r="G429" s="151"/>
      <c r="I429" s="151"/>
      <c r="J429" s="151"/>
      <c r="K429" s="151"/>
      <c r="L429" s="151"/>
      <c r="M429" s="151"/>
      <c r="N429" s="151"/>
      <c r="O429" s="151"/>
      <c r="P429" s="151"/>
      <c r="R429" s="151"/>
      <c r="AX429" s="151"/>
      <c r="AZ429" s="151"/>
      <c r="BF429" s="151"/>
      <c r="BH429" s="8"/>
      <c r="BN429" s="152"/>
    </row>
    <row r="430" spans="1:66" ht="15.75" x14ac:dyDescent="0.25">
      <c r="A430" s="153"/>
      <c r="B430" s="148"/>
      <c r="C430" s="149"/>
      <c r="F430" s="150"/>
      <c r="G430" s="151"/>
      <c r="I430" s="151"/>
      <c r="J430" s="151"/>
      <c r="K430" s="151"/>
      <c r="L430" s="151"/>
      <c r="M430" s="151"/>
      <c r="N430" s="151"/>
      <c r="O430" s="151"/>
      <c r="P430" s="151"/>
      <c r="R430" s="151"/>
      <c r="AX430" s="151"/>
      <c r="AZ430" s="151"/>
      <c r="BF430" s="151"/>
      <c r="BH430" s="8"/>
      <c r="BN430" s="152"/>
    </row>
    <row r="431" spans="1:66" ht="15.75" x14ac:dyDescent="0.25">
      <c r="A431" s="153"/>
      <c r="B431" s="148"/>
      <c r="C431" s="149"/>
      <c r="F431" s="150"/>
      <c r="G431" s="151"/>
      <c r="I431" s="151"/>
      <c r="J431" s="151"/>
      <c r="K431" s="151"/>
      <c r="L431" s="151"/>
      <c r="M431" s="151"/>
      <c r="N431" s="151"/>
      <c r="O431" s="151"/>
      <c r="P431" s="151"/>
      <c r="R431" s="151"/>
      <c r="AX431" s="151"/>
      <c r="AZ431" s="151"/>
      <c r="BF431" s="151"/>
      <c r="BH431" s="8"/>
      <c r="BN431" s="152"/>
    </row>
    <row r="432" spans="1:66" ht="15.75" x14ac:dyDescent="0.25">
      <c r="A432" s="153"/>
      <c r="B432" s="148"/>
      <c r="C432" s="149"/>
      <c r="F432" s="150"/>
      <c r="G432" s="151"/>
      <c r="I432" s="151"/>
      <c r="J432" s="151"/>
      <c r="K432" s="151"/>
      <c r="L432" s="151"/>
      <c r="M432" s="151"/>
      <c r="N432" s="151"/>
      <c r="O432" s="151"/>
      <c r="P432" s="151"/>
      <c r="R432" s="151"/>
      <c r="AX432" s="151"/>
      <c r="AZ432" s="151"/>
      <c r="BF432" s="151"/>
      <c r="BH432" s="8"/>
      <c r="BN432" s="152"/>
    </row>
    <row r="433" spans="1:66" ht="15.75" x14ac:dyDescent="0.25">
      <c r="A433" s="153"/>
      <c r="B433" s="148"/>
      <c r="C433" s="149"/>
      <c r="F433" s="150"/>
      <c r="G433" s="151"/>
      <c r="I433" s="151"/>
      <c r="J433" s="151"/>
      <c r="K433" s="151"/>
      <c r="L433" s="151"/>
      <c r="M433" s="151"/>
      <c r="N433" s="151"/>
      <c r="O433" s="151"/>
      <c r="P433" s="151"/>
      <c r="R433" s="151"/>
      <c r="AX433" s="151"/>
      <c r="AZ433" s="151"/>
      <c r="BF433" s="151"/>
      <c r="BH433" s="8"/>
      <c r="BN433" s="152"/>
    </row>
    <row r="434" spans="1:66" ht="15.75" x14ac:dyDescent="0.25">
      <c r="A434" s="153"/>
      <c r="B434" s="148"/>
      <c r="C434" s="149"/>
      <c r="F434" s="150"/>
      <c r="G434" s="151"/>
      <c r="I434" s="151"/>
      <c r="J434" s="151"/>
      <c r="K434" s="151"/>
      <c r="L434" s="151"/>
      <c r="M434" s="151"/>
      <c r="N434" s="151"/>
      <c r="O434" s="151"/>
      <c r="P434" s="151"/>
      <c r="R434" s="151"/>
      <c r="AX434" s="151"/>
      <c r="AZ434" s="151"/>
      <c r="BF434" s="151"/>
      <c r="BH434" s="8"/>
      <c r="BN434" s="152"/>
    </row>
    <row r="435" spans="1:66" ht="15.75" x14ac:dyDescent="0.25">
      <c r="A435" s="153"/>
      <c r="B435" s="148"/>
      <c r="C435" s="149"/>
      <c r="F435" s="150"/>
      <c r="G435" s="151"/>
      <c r="I435" s="151"/>
      <c r="J435" s="151"/>
      <c r="K435" s="151"/>
      <c r="L435" s="151"/>
      <c r="M435" s="151"/>
      <c r="N435" s="151"/>
      <c r="O435" s="151"/>
      <c r="P435" s="151"/>
      <c r="R435" s="151"/>
      <c r="AX435" s="151"/>
      <c r="AZ435" s="151"/>
      <c r="BF435" s="151"/>
      <c r="BH435" s="8"/>
      <c r="BN435" s="152"/>
    </row>
    <row r="436" spans="1:66" ht="15.75" x14ac:dyDescent="0.25">
      <c r="A436" s="153"/>
      <c r="B436" s="148"/>
      <c r="C436" s="149"/>
      <c r="F436" s="150"/>
      <c r="G436" s="151"/>
      <c r="I436" s="151"/>
      <c r="J436" s="151"/>
      <c r="K436" s="151"/>
      <c r="L436" s="151"/>
      <c r="M436" s="151"/>
      <c r="N436" s="151"/>
      <c r="O436" s="151"/>
      <c r="P436" s="151"/>
      <c r="R436" s="151"/>
      <c r="AX436" s="151"/>
      <c r="AZ436" s="151"/>
      <c r="BF436" s="151"/>
      <c r="BH436" s="8"/>
      <c r="BN436" s="152"/>
    </row>
    <row r="437" spans="1:66" ht="15.75" x14ac:dyDescent="0.25">
      <c r="A437" s="153"/>
      <c r="B437" s="148"/>
      <c r="C437" s="149"/>
      <c r="F437" s="150"/>
      <c r="G437" s="151"/>
      <c r="I437" s="151"/>
      <c r="J437" s="151"/>
      <c r="K437" s="151"/>
      <c r="L437" s="151"/>
      <c r="M437" s="151"/>
      <c r="N437" s="151"/>
      <c r="O437" s="151"/>
      <c r="P437" s="151"/>
      <c r="R437" s="151"/>
      <c r="AX437" s="151"/>
      <c r="AZ437" s="151"/>
      <c r="BF437" s="151"/>
      <c r="BH437" s="8"/>
      <c r="BN437" s="152"/>
    </row>
    <row r="438" spans="1:66" ht="15.75" x14ac:dyDescent="0.25">
      <c r="A438" s="153"/>
      <c r="B438" s="148"/>
      <c r="C438" s="149"/>
      <c r="F438" s="150"/>
      <c r="G438" s="151"/>
      <c r="I438" s="151"/>
      <c r="J438" s="151"/>
      <c r="K438" s="151"/>
      <c r="L438" s="151"/>
      <c r="M438" s="151"/>
      <c r="N438" s="151"/>
      <c r="O438" s="151"/>
      <c r="P438" s="151"/>
      <c r="R438" s="151"/>
      <c r="AX438" s="151"/>
      <c r="AZ438" s="151"/>
      <c r="BF438" s="151"/>
      <c r="BH438" s="8"/>
      <c r="BN438" s="152"/>
    </row>
    <row r="439" spans="1:66" ht="15.75" x14ac:dyDescent="0.25">
      <c r="A439" s="153"/>
      <c r="B439" s="148"/>
      <c r="C439" s="149"/>
      <c r="F439" s="150"/>
      <c r="G439" s="151"/>
      <c r="I439" s="151"/>
      <c r="J439" s="151"/>
      <c r="K439" s="151"/>
      <c r="L439" s="151"/>
      <c r="M439" s="151"/>
      <c r="N439" s="151"/>
      <c r="O439" s="151"/>
      <c r="P439" s="151"/>
      <c r="R439" s="151"/>
      <c r="AX439" s="151"/>
      <c r="AZ439" s="151"/>
      <c r="BF439" s="151"/>
      <c r="BH439" s="8"/>
      <c r="BN439" s="152"/>
    </row>
    <row r="440" spans="1:66" ht="15.75" x14ac:dyDescent="0.25">
      <c r="A440" s="153"/>
      <c r="B440" s="148"/>
      <c r="C440" s="149"/>
      <c r="F440" s="150"/>
      <c r="G440" s="151"/>
      <c r="I440" s="151"/>
      <c r="J440" s="151"/>
      <c r="K440" s="151"/>
      <c r="L440" s="151"/>
      <c r="M440" s="151"/>
      <c r="N440" s="151"/>
      <c r="O440" s="151"/>
      <c r="P440" s="151"/>
      <c r="R440" s="151"/>
      <c r="AX440" s="151"/>
      <c r="AZ440" s="151"/>
      <c r="BF440" s="151"/>
      <c r="BH440" s="8"/>
      <c r="BN440" s="152"/>
    </row>
    <row r="441" spans="1:66" ht="15.75" x14ac:dyDescent="0.25">
      <c r="A441" s="153"/>
      <c r="B441" s="148"/>
      <c r="C441" s="149"/>
      <c r="F441" s="150"/>
      <c r="G441" s="151"/>
      <c r="I441" s="151"/>
      <c r="J441" s="151"/>
      <c r="K441" s="151"/>
      <c r="L441" s="151"/>
      <c r="M441" s="151"/>
      <c r="N441" s="151"/>
      <c r="O441" s="151"/>
      <c r="P441" s="151"/>
      <c r="R441" s="151"/>
      <c r="AX441" s="151"/>
      <c r="AZ441" s="151"/>
      <c r="BF441" s="151"/>
      <c r="BH441" s="8"/>
      <c r="BN441" s="152"/>
    </row>
    <row r="442" spans="1:66" ht="15.75" x14ac:dyDescent="0.25">
      <c r="A442" s="153"/>
      <c r="B442" s="148"/>
      <c r="C442" s="149"/>
      <c r="F442" s="150"/>
      <c r="G442" s="151"/>
      <c r="I442" s="151"/>
      <c r="J442" s="151"/>
      <c r="K442" s="151"/>
      <c r="L442" s="151"/>
      <c r="M442" s="151"/>
      <c r="N442" s="151"/>
      <c r="O442" s="151"/>
      <c r="P442" s="151"/>
      <c r="R442" s="151"/>
      <c r="AX442" s="151"/>
      <c r="AZ442" s="151"/>
      <c r="BF442" s="151"/>
      <c r="BH442" s="8"/>
      <c r="BN442" s="152"/>
    </row>
    <row r="443" spans="1:66" ht="15.75" x14ac:dyDescent="0.25">
      <c r="A443" s="153"/>
      <c r="B443" s="148"/>
      <c r="C443" s="149"/>
      <c r="F443" s="150"/>
      <c r="G443" s="151"/>
      <c r="I443" s="151"/>
      <c r="J443" s="151"/>
      <c r="K443" s="151"/>
      <c r="L443" s="151"/>
      <c r="M443" s="151"/>
      <c r="N443" s="151"/>
      <c r="O443" s="151"/>
      <c r="P443" s="151"/>
      <c r="R443" s="151"/>
      <c r="AX443" s="151"/>
      <c r="AZ443" s="151"/>
      <c r="BF443" s="151"/>
      <c r="BH443" s="8"/>
      <c r="BN443" s="152"/>
    </row>
    <row r="444" spans="1:66" ht="15.75" x14ac:dyDescent="0.25">
      <c r="A444" s="153"/>
      <c r="B444" s="148"/>
      <c r="C444" s="149"/>
      <c r="F444" s="150"/>
      <c r="G444" s="151"/>
      <c r="I444" s="151"/>
      <c r="J444" s="151"/>
      <c r="K444" s="151"/>
      <c r="L444" s="151"/>
      <c r="M444" s="151"/>
      <c r="N444" s="151"/>
      <c r="O444" s="151"/>
      <c r="P444" s="151"/>
      <c r="R444" s="151"/>
      <c r="AX444" s="151"/>
      <c r="AZ444" s="151"/>
      <c r="BF444" s="151"/>
      <c r="BH444" s="8"/>
      <c r="BN444" s="152"/>
    </row>
    <row r="445" spans="1:66" ht="15.75" x14ac:dyDescent="0.25">
      <c r="A445" s="153"/>
      <c r="B445" s="148"/>
      <c r="C445" s="149"/>
      <c r="F445" s="150"/>
      <c r="G445" s="151"/>
      <c r="I445" s="151"/>
      <c r="J445" s="151"/>
      <c r="K445" s="151"/>
      <c r="L445" s="151"/>
      <c r="M445" s="151"/>
      <c r="N445" s="151"/>
      <c r="O445" s="151"/>
      <c r="P445" s="151"/>
      <c r="R445" s="151"/>
      <c r="AX445" s="151"/>
      <c r="AZ445" s="151"/>
      <c r="BF445" s="151"/>
      <c r="BH445" s="8"/>
      <c r="BN445" s="152"/>
    </row>
    <row r="446" spans="1:66" ht="15.75" x14ac:dyDescent="0.25">
      <c r="A446" s="153"/>
      <c r="B446" s="148"/>
      <c r="C446" s="149"/>
      <c r="F446" s="150"/>
      <c r="G446" s="151"/>
      <c r="I446" s="151"/>
      <c r="J446" s="151"/>
      <c r="K446" s="151"/>
      <c r="L446" s="151"/>
      <c r="M446" s="151"/>
      <c r="N446" s="151"/>
      <c r="O446" s="151"/>
      <c r="P446" s="151"/>
      <c r="R446" s="151"/>
      <c r="AX446" s="151"/>
      <c r="AZ446" s="151"/>
      <c r="BF446" s="151"/>
      <c r="BH446" s="8"/>
      <c r="BN446" s="152"/>
    </row>
    <row r="447" spans="1:66" ht="15.75" x14ac:dyDescent="0.25">
      <c r="A447" s="153"/>
      <c r="B447" s="148"/>
      <c r="C447" s="149"/>
      <c r="F447" s="150"/>
      <c r="G447" s="151"/>
      <c r="I447" s="151"/>
      <c r="J447" s="151"/>
      <c r="K447" s="151"/>
      <c r="L447" s="151"/>
      <c r="M447" s="151"/>
      <c r="N447" s="151"/>
      <c r="O447" s="151"/>
      <c r="P447" s="151"/>
      <c r="R447" s="151"/>
      <c r="AX447" s="151"/>
      <c r="AZ447" s="151"/>
      <c r="BF447" s="151"/>
      <c r="BH447" s="8"/>
      <c r="BN447" s="152"/>
    </row>
    <row r="448" spans="1:66" ht="15.75" x14ac:dyDescent="0.25">
      <c r="A448" s="153"/>
      <c r="B448" s="148"/>
      <c r="C448" s="149"/>
      <c r="F448" s="150"/>
      <c r="G448" s="151"/>
      <c r="I448" s="151"/>
      <c r="J448" s="151"/>
      <c r="K448" s="151"/>
      <c r="L448" s="151"/>
      <c r="M448" s="151"/>
      <c r="N448" s="151"/>
      <c r="O448" s="151"/>
      <c r="P448" s="151"/>
      <c r="R448" s="151"/>
      <c r="AX448" s="151"/>
      <c r="AZ448" s="151"/>
      <c r="BF448" s="151"/>
      <c r="BH448" s="8"/>
      <c r="BN448" s="152"/>
    </row>
    <row r="449" spans="1:66" ht="15.75" x14ac:dyDescent="0.25">
      <c r="A449" s="153"/>
      <c r="B449" s="148"/>
      <c r="C449" s="149"/>
      <c r="F449" s="150"/>
      <c r="G449" s="151"/>
      <c r="I449" s="151"/>
      <c r="J449" s="151"/>
      <c r="K449" s="151"/>
      <c r="L449" s="151"/>
      <c r="M449" s="151"/>
      <c r="N449" s="151"/>
      <c r="O449" s="151"/>
      <c r="P449" s="151"/>
      <c r="R449" s="151"/>
      <c r="AX449" s="151"/>
      <c r="AZ449" s="151"/>
      <c r="BF449" s="151"/>
      <c r="BH449" s="8"/>
      <c r="BN449" s="152"/>
    </row>
    <row r="450" spans="1:66" ht="15.75" x14ac:dyDescent="0.25">
      <c r="A450" s="153"/>
      <c r="B450" s="148"/>
      <c r="C450" s="149"/>
      <c r="F450" s="150"/>
      <c r="G450" s="151"/>
      <c r="I450" s="151"/>
      <c r="J450" s="151"/>
      <c r="K450" s="151"/>
      <c r="L450" s="151"/>
      <c r="M450" s="151"/>
      <c r="N450" s="151"/>
      <c r="O450" s="151"/>
      <c r="P450" s="151"/>
      <c r="R450" s="151"/>
      <c r="AX450" s="151"/>
      <c r="AZ450" s="151"/>
      <c r="BF450" s="151"/>
      <c r="BH450" s="8"/>
      <c r="BN450" s="152"/>
    </row>
    <row r="451" spans="1:66" ht="15.75" x14ac:dyDescent="0.25">
      <c r="A451" s="153"/>
      <c r="B451" s="148"/>
      <c r="C451" s="149"/>
      <c r="F451" s="150"/>
      <c r="G451" s="151"/>
      <c r="I451" s="151"/>
      <c r="J451" s="151"/>
      <c r="K451" s="151"/>
      <c r="L451" s="151"/>
      <c r="M451" s="151"/>
      <c r="N451" s="151"/>
      <c r="O451" s="151"/>
      <c r="P451" s="151"/>
      <c r="R451" s="151"/>
      <c r="AX451" s="151"/>
      <c r="AZ451" s="151"/>
      <c r="BF451" s="151"/>
      <c r="BH451" s="8"/>
      <c r="BN451" s="152"/>
    </row>
    <row r="452" spans="1:66" ht="15.75" x14ac:dyDescent="0.25">
      <c r="A452" s="153"/>
      <c r="B452" s="148"/>
      <c r="C452" s="149"/>
      <c r="F452" s="150"/>
      <c r="G452" s="151"/>
      <c r="I452" s="151"/>
      <c r="J452" s="151"/>
      <c r="K452" s="151"/>
      <c r="L452" s="151"/>
      <c r="M452" s="151"/>
      <c r="N452" s="151"/>
      <c r="O452" s="151"/>
      <c r="P452" s="151"/>
      <c r="R452" s="151"/>
      <c r="AX452" s="151"/>
      <c r="AZ452" s="151"/>
      <c r="BF452" s="151"/>
      <c r="BH452" s="8"/>
      <c r="BN452" s="152"/>
    </row>
    <row r="453" spans="1:66" ht="15.75" x14ac:dyDescent="0.25">
      <c r="A453" s="153"/>
      <c r="B453" s="148"/>
      <c r="C453" s="149"/>
      <c r="F453" s="150"/>
      <c r="G453" s="151"/>
      <c r="I453" s="151"/>
      <c r="J453" s="151"/>
      <c r="K453" s="151"/>
      <c r="L453" s="151"/>
      <c r="M453" s="151"/>
      <c r="N453" s="151"/>
      <c r="O453" s="151"/>
      <c r="P453" s="151"/>
      <c r="R453" s="151"/>
      <c r="AX453" s="151"/>
      <c r="AZ453" s="151"/>
      <c r="BF453" s="151"/>
      <c r="BH453" s="8"/>
      <c r="BN453" s="152"/>
    </row>
    <row r="454" spans="1:66" ht="15.75" x14ac:dyDescent="0.25">
      <c r="A454" s="153"/>
      <c r="B454" s="148"/>
      <c r="C454" s="149"/>
      <c r="F454" s="150"/>
      <c r="G454" s="151"/>
      <c r="I454" s="151"/>
      <c r="J454" s="151"/>
      <c r="K454" s="151"/>
      <c r="L454" s="151"/>
      <c r="M454" s="151"/>
      <c r="N454" s="151"/>
      <c r="O454" s="151"/>
      <c r="P454" s="151"/>
      <c r="R454" s="151"/>
      <c r="AX454" s="151"/>
      <c r="AZ454" s="151"/>
      <c r="BF454" s="151"/>
      <c r="BH454" s="8"/>
      <c r="BN454" s="152"/>
    </row>
    <row r="455" spans="1:66" ht="15.75" x14ac:dyDescent="0.25">
      <c r="A455" s="153"/>
      <c r="B455" s="148"/>
      <c r="C455" s="149"/>
      <c r="F455" s="150"/>
      <c r="G455" s="151"/>
      <c r="I455" s="151"/>
      <c r="J455" s="151"/>
      <c r="K455" s="151"/>
      <c r="L455" s="151"/>
      <c r="M455" s="151"/>
      <c r="N455" s="151"/>
      <c r="O455" s="151"/>
      <c r="P455" s="151"/>
      <c r="R455" s="151"/>
      <c r="AX455" s="151"/>
      <c r="AZ455" s="151"/>
      <c r="BF455" s="151"/>
      <c r="BH455" s="8"/>
      <c r="BN455" s="152"/>
    </row>
    <row r="456" spans="1:66" ht="15.75" x14ac:dyDescent="0.25">
      <c r="A456" s="153"/>
      <c r="B456" s="148"/>
      <c r="C456" s="149"/>
      <c r="F456" s="150"/>
      <c r="G456" s="151"/>
      <c r="I456" s="151"/>
      <c r="J456" s="151"/>
      <c r="K456" s="151"/>
      <c r="L456" s="151"/>
      <c r="M456" s="151"/>
      <c r="N456" s="151"/>
      <c r="O456" s="151"/>
      <c r="P456" s="151"/>
      <c r="R456" s="151"/>
      <c r="AX456" s="151"/>
      <c r="AZ456" s="151"/>
      <c r="BF456" s="151"/>
      <c r="BH456" s="8"/>
      <c r="BN456" s="152"/>
    </row>
    <row r="457" spans="1:66" ht="15.75" x14ac:dyDescent="0.25">
      <c r="A457" s="153"/>
      <c r="B457" s="148"/>
      <c r="C457" s="149"/>
      <c r="F457" s="150"/>
      <c r="G457" s="151"/>
      <c r="I457" s="151"/>
      <c r="J457" s="151"/>
      <c r="K457" s="151"/>
      <c r="L457" s="151"/>
      <c r="M457" s="151"/>
      <c r="N457" s="151"/>
      <c r="O457" s="151"/>
      <c r="P457" s="151"/>
      <c r="R457" s="151"/>
      <c r="AX457" s="151"/>
      <c r="AZ457" s="151"/>
      <c r="BF457" s="151"/>
      <c r="BH457" s="8"/>
      <c r="BN457" s="152"/>
    </row>
    <row r="458" spans="1:66" ht="15.75" x14ac:dyDescent="0.25">
      <c r="A458" s="153"/>
      <c r="B458" s="148"/>
      <c r="C458" s="149"/>
      <c r="F458" s="150"/>
      <c r="G458" s="151"/>
      <c r="I458" s="151"/>
      <c r="J458" s="151"/>
      <c r="K458" s="151"/>
      <c r="L458" s="151"/>
      <c r="M458" s="151"/>
      <c r="N458" s="151"/>
      <c r="O458" s="151"/>
      <c r="P458" s="151"/>
      <c r="R458" s="151"/>
      <c r="AX458" s="151"/>
      <c r="AZ458" s="151"/>
      <c r="BF458" s="151"/>
      <c r="BH458" s="8"/>
      <c r="BN458" s="152"/>
    </row>
    <row r="459" spans="1:66" ht="15.75" x14ac:dyDescent="0.25">
      <c r="A459" s="153"/>
      <c r="B459" s="148"/>
      <c r="C459" s="149"/>
      <c r="F459" s="150"/>
      <c r="G459" s="151"/>
      <c r="I459" s="151"/>
      <c r="J459" s="151"/>
      <c r="K459" s="151"/>
      <c r="L459" s="151"/>
      <c r="M459" s="151"/>
      <c r="N459" s="151"/>
      <c r="O459" s="151"/>
      <c r="P459" s="151"/>
      <c r="R459" s="151"/>
      <c r="AX459" s="151"/>
      <c r="AZ459" s="151"/>
      <c r="BF459" s="151"/>
      <c r="BH459" s="8"/>
      <c r="BN459" s="152"/>
    </row>
    <row r="460" spans="1:66" ht="15.75" x14ac:dyDescent="0.25">
      <c r="A460" s="153"/>
      <c r="B460" s="148"/>
      <c r="C460" s="149"/>
      <c r="F460" s="150"/>
      <c r="G460" s="151"/>
      <c r="I460" s="151"/>
      <c r="J460" s="151"/>
      <c r="K460" s="151"/>
      <c r="L460" s="151"/>
      <c r="M460" s="151"/>
      <c r="N460" s="151"/>
      <c r="O460" s="151"/>
      <c r="P460" s="151"/>
      <c r="R460" s="151"/>
      <c r="AX460" s="151"/>
      <c r="AZ460" s="151"/>
      <c r="BF460" s="151"/>
      <c r="BH460" s="8"/>
      <c r="BN460" s="152"/>
    </row>
    <row r="461" spans="1:66" ht="15.75" x14ac:dyDescent="0.25">
      <c r="A461" s="153"/>
      <c r="B461" s="148"/>
      <c r="C461" s="149"/>
      <c r="F461" s="150"/>
      <c r="G461" s="151"/>
      <c r="I461" s="151"/>
      <c r="J461" s="151"/>
      <c r="K461" s="151"/>
      <c r="L461" s="151"/>
      <c r="M461" s="151"/>
      <c r="N461" s="151"/>
      <c r="O461" s="151"/>
      <c r="P461" s="151"/>
      <c r="R461" s="151"/>
      <c r="AX461" s="151"/>
      <c r="AZ461" s="151"/>
      <c r="BF461" s="151"/>
      <c r="BH461" s="8"/>
      <c r="BN461" s="152"/>
    </row>
    <row r="462" spans="1:66" ht="15.75" x14ac:dyDescent="0.25">
      <c r="A462" s="153"/>
      <c r="B462" s="148"/>
      <c r="C462" s="149"/>
      <c r="F462" s="150"/>
      <c r="G462" s="151"/>
      <c r="I462" s="151"/>
      <c r="J462" s="151"/>
      <c r="K462" s="151"/>
      <c r="L462" s="151"/>
      <c r="M462" s="151"/>
      <c r="N462" s="151"/>
      <c r="O462" s="151"/>
      <c r="P462" s="151"/>
      <c r="R462" s="151"/>
      <c r="AX462" s="151"/>
      <c r="AZ462" s="151"/>
      <c r="BF462" s="151"/>
      <c r="BH462" s="8"/>
      <c r="BN462" s="152"/>
    </row>
    <row r="463" spans="1:66" ht="15.75" x14ac:dyDescent="0.25">
      <c r="A463" s="153"/>
      <c r="B463" s="148"/>
      <c r="C463" s="149"/>
      <c r="F463" s="150"/>
      <c r="G463" s="151"/>
      <c r="I463" s="151"/>
      <c r="J463" s="151"/>
      <c r="K463" s="151"/>
      <c r="L463" s="151"/>
      <c r="M463" s="151"/>
      <c r="N463" s="151"/>
      <c r="O463" s="151"/>
      <c r="P463" s="151"/>
      <c r="R463" s="151"/>
      <c r="AX463" s="151"/>
      <c r="AZ463" s="151"/>
      <c r="BF463" s="151"/>
      <c r="BH463" s="8"/>
      <c r="BN463" s="152"/>
    </row>
    <row r="464" spans="1:66" ht="15.75" x14ac:dyDescent="0.25">
      <c r="A464" s="153"/>
      <c r="B464" s="148"/>
      <c r="C464" s="149"/>
      <c r="F464" s="150"/>
      <c r="G464" s="151"/>
      <c r="I464" s="151"/>
      <c r="J464" s="151"/>
      <c r="K464" s="151"/>
      <c r="L464" s="151"/>
      <c r="M464" s="151"/>
      <c r="N464" s="151"/>
      <c r="O464" s="151"/>
      <c r="P464" s="151"/>
      <c r="R464" s="151"/>
      <c r="AX464" s="151"/>
      <c r="AZ464" s="151"/>
      <c r="BF464" s="151"/>
      <c r="BH464" s="8"/>
      <c r="BN464" s="152"/>
    </row>
    <row r="465" spans="1:66" ht="15.75" x14ac:dyDescent="0.25">
      <c r="A465" s="153"/>
      <c r="B465" s="148"/>
      <c r="C465" s="149"/>
      <c r="F465" s="150"/>
      <c r="G465" s="151"/>
      <c r="I465" s="151"/>
      <c r="J465" s="151"/>
      <c r="K465" s="151"/>
      <c r="L465" s="151"/>
      <c r="M465" s="151"/>
      <c r="N465" s="151"/>
      <c r="O465" s="151"/>
      <c r="P465" s="151"/>
      <c r="R465" s="151"/>
      <c r="AX465" s="151"/>
      <c r="AZ465" s="151"/>
      <c r="BF465" s="151"/>
      <c r="BH465" s="8"/>
      <c r="BN465" s="152"/>
    </row>
    <row r="466" spans="1:66" ht="15.75" x14ac:dyDescent="0.25">
      <c r="A466" s="153"/>
      <c r="B466" s="148"/>
      <c r="C466" s="149"/>
      <c r="F466" s="150"/>
      <c r="G466" s="151"/>
      <c r="I466" s="151"/>
      <c r="J466" s="151"/>
      <c r="K466" s="151"/>
      <c r="L466" s="151"/>
      <c r="M466" s="151"/>
      <c r="N466" s="151"/>
      <c r="O466" s="151"/>
      <c r="P466" s="151"/>
      <c r="R466" s="151"/>
      <c r="AX466" s="151"/>
      <c r="AZ466" s="151"/>
      <c r="BF466" s="151"/>
      <c r="BH466" s="8"/>
      <c r="BN466" s="152"/>
    </row>
    <row r="467" spans="1:66" ht="15.75" x14ac:dyDescent="0.25">
      <c r="A467" s="153"/>
      <c r="B467" s="148"/>
      <c r="C467" s="149"/>
      <c r="F467" s="150"/>
      <c r="G467" s="151"/>
      <c r="I467" s="151"/>
      <c r="J467" s="151"/>
      <c r="K467" s="151"/>
      <c r="L467" s="151"/>
      <c r="M467" s="151"/>
      <c r="N467" s="151"/>
      <c r="O467" s="151"/>
      <c r="P467" s="151"/>
      <c r="R467" s="151"/>
      <c r="AX467" s="151"/>
      <c r="AZ467" s="151"/>
      <c r="BF467" s="151"/>
      <c r="BH467" s="8"/>
      <c r="BN467" s="152"/>
    </row>
    <row r="468" spans="1:66" ht="15.75" x14ac:dyDescent="0.25">
      <c r="A468" s="153"/>
      <c r="B468" s="148"/>
      <c r="C468" s="149"/>
      <c r="F468" s="150"/>
      <c r="G468" s="151"/>
      <c r="I468" s="151"/>
      <c r="J468" s="151"/>
      <c r="K468" s="151"/>
      <c r="L468" s="151"/>
      <c r="M468" s="151"/>
      <c r="N468" s="151"/>
      <c r="O468" s="151"/>
      <c r="P468" s="151"/>
      <c r="R468" s="151"/>
      <c r="AX468" s="151"/>
      <c r="AZ468" s="151"/>
      <c r="BF468" s="151"/>
      <c r="BH468" s="8"/>
      <c r="BN468" s="152"/>
    </row>
    <row r="469" spans="1:66" ht="15.75" x14ac:dyDescent="0.25">
      <c r="A469" s="153"/>
      <c r="B469" s="148"/>
      <c r="C469" s="149"/>
      <c r="F469" s="150"/>
      <c r="G469" s="151"/>
      <c r="I469" s="151"/>
      <c r="J469" s="151"/>
      <c r="K469" s="151"/>
      <c r="L469" s="151"/>
      <c r="M469" s="151"/>
      <c r="N469" s="151"/>
      <c r="O469" s="151"/>
      <c r="P469" s="151"/>
      <c r="R469" s="151"/>
      <c r="AX469" s="151"/>
      <c r="AZ469" s="151"/>
      <c r="BF469" s="151"/>
      <c r="BH469" s="8"/>
      <c r="BN469" s="152"/>
    </row>
    <row r="470" spans="1:66" ht="15.75" x14ac:dyDescent="0.25">
      <c r="A470" s="153"/>
      <c r="B470" s="148"/>
      <c r="C470" s="149"/>
      <c r="F470" s="150"/>
      <c r="G470" s="151"/>
      <c r="I470" s="151"/>
      <c r="J470" s="151"/>
      <c r="K470" s="151"/>
      <c r="L470" s="151"/>
      <c r="M470" s="151"/>
      <c r="N470" s="151"/>
      <c r="O470" s="151"/>
      <c r="P470" s="151"/>
      <c r="R470" s="151"/>
      <c r="AX470" s="151"/>
      <c r="AZ470" s="151"/>
      <c r="BF470" s="151"/>
      <c r="BH470" s="8"/>
      <c r="BN470" s="152"/>
    </row>
    <row r="471" spans="1:66" ht="15.75" x14ac:dyDescent="0.25">
      <c r="A471" s="153"/>
      <c r="B471" s="148"/>
      <c r="C471" s="149"/>
      <c r="F471" s="150"/>
      <c r="G471" s="151"/>
      <c r="I471" s="151"/>
      <c r="J471" s="151"/>
      <c r="K471" s="151"/>
      <c r="L471" s="151"/>
      <c r="M471" s="151"/>
      <c r="N471" s="151"/>
      <c r="O471" s="151"/>
      <c r="P471" s="151"/>
      <c r="R471" s="151"/>
      <c r="AX471" s="151"/>
      <c r="AZ471" s="151"/>
      <c r="BF471" s="151"/>
      <c r="BH471" s="8"/>
      <c r="BN471" s="152"/>
    </row>
    <row r="472" spans="1:66" ht="15.75" x14ac:dyDescent="0.25">
      <c r="A472" s="153"/>
      <c r="B472" s="148"/>
      <c r="C472" s="149"/>
      <c r="F472" s="150"/>
      <c r="G472" s="151"/>
      <c r="I472" s="151"/>
      <c r="J472" s="151"/>
      <c r="K472" s="151"/>
      <c r="L472" s="151"/>
      <c r="M472" s="151"/>
      <c r="N472" s="151"/>
      <c r="O472" s="151"/>
      <c r="P472" s="151"/>
      <c r="R472" s="151"/>
      <c r="AX472" s="151"/>
      <c r="AZ472" s="151"/>
      <c r="BF472" s="151"/>
      <c r="BH472" s="8"/>
      <c r="BN472" s="152"/>
    </row>
    <row r="473" spans="1:66" ht="15.75" x14ac:dyDescent="0.25">
      <c r="A473" s="153"/>
      <c r="B473" s="148"/>
      <c r="C473" s="149"/>
      <c r="F473" s="150"/>
      <c r="G473" s="151"/>
      <c r="I473" s="151"/>
      <c r="J473" s="151"/>
      <c r="K473" s="151"/>
      <c r="L473" s="151"/>
      <c r="M473" s="151"/>
      <c r="N473" s="151"/>
      <c r="O473" s="151"/>
      <c r="P473" s="151"/>
      <c r="R473" s="151"/>
      <c r="AX473" s="151"/>
      <c r="AZ473" s="151"/>
      <c r="BF473" s="151"/>
      <c r="BH473" s="8"/>
      <c r="BN473" s="152"/>
    </row>
    <row r="474" spans="1:66" ht="15.75" x14ac:dyDescent="0.25">
      <c r="A474" s="153"/>
      <c r="B474" s="148"/>
      <c r="C474" s="149"/>
      <c r="F474" s="150"/>
      <c r="G474" s="151"/>
      <c r="I474" s="151"/>
      <c r="J474" s="151"/>
      <c r="K474" s="151"/>
      <c r="L474" s="151"/>
      <c r="M474" s="151"/>
      <c r="N474" s="151"/>
      <c r="O474" s="151"/>
      <c r="P474" s="151"/>
      <c r="R474" s="151"/>
      <c r="AX474" s="151"/>
      <c r="AZ474" s="151"/>
      <c r="BF474" s="151"/>
      <c r="BH474" s="8"/>
      <c r="BN474" s="152"/>
    </row>
    <row r="475" spans="1:66" ht="15.75" x14ac:dyDescent="0.25">
      <c r="A475" s="153"/>
      <c r="B475" s="148"/>
      <c r="C475" s="149"/>
      <c r="F475" s="150"/>
      <c r="G475" s="151"/>
      <c r="I475" s="151"/>
      <c r="J475" s="151"/>
      <c r="K475" s="151"/>
      <c r="L475" s="151"/>
      <c r="M475" s="151"/>
      <c r="N475" s="151"/>
      <c r="O475" s="151"/>
      <c r="P475" s="151"/>
      <c r="R475" s="151"/>
      <c r="AX475" s="151"/>
      <c r="AZ475" s="151"/>
      <c r="BF475" s="151"/>
      <c r="BH475" s="8"/>
      <c r="BN475" s="152"/>
    </row>
    <row r="476" spans="1:66" ht="15.75" x14ac:dyDescent="0.25">
      <c r="A476" s="153"/>
      <c r="B476" s="148"/>
      <c r="C476" s="149"/>
      <c r="F476" s="150"/>
      <c r="G476" s="151"/>
      <c r="I476" s="151"/>
      <c r="J476" s="151"/>
      <c r="K476" s="151"/>
      <c r="L476" s="151"/>
      <c r="M476" s="151"/>
      <c r="N476" s="151"/>
      <c r="O476" s="151"/>
      <c r="P476" s="151"/>
      <c r="R476" s="151"/>
      <c r="AX476" s="151"/>
      <c r="AZ476" s="151"/>
      <c r="BF476" s="151"/>
      <c r="BH476" s="8"/>
      <c r="BN476" s="152"/>
    </row>
    <row r="477" spans="1:66" ht="15.75" x14ac:dyDescent="0.25">
      <c r="A477" s="153"/>
      <c r="B477" s="148"/>
      <c r="C477" s="149"/>
      <c r="F477" s="150"/>
      <c r="G477" s="151"/>
      <c r="I477" s="151"/>
      <c r="J477" s="151"/>
      <c r="K477" s="151"/>
      <c r="L477" s="151"/>
      <c r="M477" s="151"/>
      <c r="N477" s="151"/>
      <c r="O477" s="151"/>
      <c r="P477" s="151"/>
      <c r="R477" s="151"/>
      <c r="AX477" s="151"/>
      <c r="AZ477" s="151"/>
      <c r="BF477" s="151"/>
      <c r="BH477" s="8"/>
      <c r="BN477" s="152"/>
    </row>
    <row r="478" spans="1:66" ht="15.75" x14ac:dyDescent="0.25">
      <c r="A478" s="153"/>
      <c r="B478" s="148"/>
      <c r="C478" s="149"/>
      <c r="F478" s="150"/>
      <c r="G478" s="151"/>
      <c r="I478" s="151"/>
      <c r="J478" s="151"/>
      <c r="K478" s="151"/>
      <c r="L478" s="151"/>
      <c r="M478" s="151"/>
      <c r="N478" s="151"/>
      <c r="O478" s="151"/>
      <c r="P478" s="151"/>
      <c r="R478" s="151"/>
      <c r="AX478" s="151"/>
      <c r="AZ478" s="151"/>
      <c r="BF478" s="151"/>
      <c r="BH478" s="8"/>
      <c r="BN478" s="152"/>
    </row>
    <row r="479" spans="1:66" ht="15.75" x14ac:dyDescent="0.25">
      <c r="A479" s="153"/>
      <c r="B479" s="148"/>
      <c r="C479" s="149"/>
      <c r="F479" s="150"/>
      <c r="G479" s="151"/>
      <c r="I479" s="151"/>
      <c r="J479" s="151"/>
      <c r="K479" s="151"/>
      <c r="L479" s="151"/>
      <c r="M479" s="151"/>
      <c r="N479" s="151"/>
      <c r="O479" s="151"/>
      <c r="P479" s="151"/>
      <c r="R479" s="151"/>
      <c r="AX479" s="151"/>
      <c r="AZ479" s="151"/>
      <c r="BF479" s="151"/>
      <c r="BH479" s="8"/>
      <c r="BN479" s="152"/>
    </row>
    <row r="480" spans="1:66" ht="15.75" x14ac:dyDescent="0.25">
      <c r="A480" s="153"/>
      <c r="B480" s="148"/>
      <c r="C480" s="149"/>
      <c r="F480" s="150"/>
      <c r="G480" s="151"/>
      <c r="I480" s="151"/>
      <c r="J480" s="151"/>
      <c r="K480" s="151"/>
      <c r="L480" s="151"/>
      <c r="M480" s="151"/>
      <c r="N480" s="151"/>
      <c r="O480" s="151"/>
      <c r="P480" s="151"/>
      <c r="R480" s="151"/>
      <c r="AX480" s="151"/>
      <c r="AZ480" s="151"/>
      <c r="BF480" s="151"/>
      <c r="BH480" s="8"/>
      <c r="BN480" s="152"/>
    </row>
    <row r="481" spans="1:66" ht="15.75" x14ac:dyDescent="0.25">
      <c r="A481" s="153"/>
      <c r="B481" s="148"/>
      <c r="C481" s="149"/>
      <c r="F481" s="150"/>
      <c r="G481" s="151"/>
      <c r="I481" s="151"/>
      <c r="J481" s="151"/>
      <c r="K481" s="151"/>
      <c r="L481" s="151"/>
      <c r="M481" s="151"/>
      <c r="N481" s="151"/>
      <c r="O481" s="151"/>
      <c r="P481" s="151"/>
      <c r="R481" s="151"/>
      <c r="AX481" s="151"/>
      <c r="AZ481" s="151"/>
      <c r="BF481" s="151"/>
      <c r="BH481" s="8"/>
      <c r="BN481" s="152"/>
    </row>
    <row r="482" spans="1:66" ht="15.75" x14ac:dyDescent="0.25">
      <c r="A482" s="153"/>
      <c r="B482" s="148"/>
      <c r="C482" s="149"/>
      <c r="F482" s="150"/>
      <c r="G482" s="151"/>
      <c r="I482" s="151"/>
      <c r="J482" s="151"/>
      <c r="K482" s="151"/>
      <c r="L482" s="151"/>
      <c r="M482" s="151"/>
      <c r="N482" s="151"/>
      <c r="O482" s="151"/>
      <c r="P482" s="151"/>
      <c r="R482" s="151"/>
      <c r="AX482" s="151"/>
      <c r="AZ482" s="151"/>
      <c r="BF482" s="151"/>
      <c r="BH482" s="8"/>
      <c r="BN482" s="152"/>
    </row>
    <row r="483" spans="1:66" ht="15.75" x14ac:dyDescent="0.25">
      <c r="A483" s="153"/>
      <c r="B483" s="148"/>
      <c r="C483" s="149"/>
      <c r="F483" s="150"/>
      <c r="G483" s="151"/>
      <c r="I483" s="151"/>
      <c r="J483" s="151"/>
      <c r="K483" s="151"/>
      <c r="L483" s="151"/>
      <c r="M483" s="151"/>
      <c r="N483" s="151"/>
      <c r="O483" s="151"/>
      <c r="P483" s="151"/>
      <c r="R483" s="151"/>
      <c r="AX483" s="151"/>
      <c r="AZ483" s="151"/>
      <c r="BF483" s="151"/>
      <c r="BH483" s="8"/>
      <c r="BN483" s="152"/>
    </row>
    <row r="484" spans="1:66" ht="15.75" x14ac:dyDescent="0.25">
      <c r="A484" s="153"/>
      <c r="B484" s="148"/>
      <c r="C484" s="149"/>
      <c r="F484" s="150"/>
      <c r="G484" s="151"/>
      <c r="I484" s="151"/>
      <c r="J484" s="151"/>
      <c r="K484" s="151"/>
      <c r="L484" s="151"/>
      <c r="M484" s="151"/>
      <c r="N484" s="151"/>
      <c r="O484" s="151"/>
      <c r="P484" s="151"/>
      <c r="R484" s="151"/>
      <c r="AX484" s="151"/>
      <c r="AZ484" s="151"/>
      <c r="BF484" s="151"/>
      <c r="BH484" s="8"/>
      <c r="BN484" s="152"/>
    </row>
    <row r="485" spans="1:66" ht="15.75" x14ac:dyDescent="0.25">
      <c r="A485" s="153"/>
      <c r="B485" s="148"/>
      <c r="C485" s="149"/>
      <c r="F485" s="150"/>
      <c r="G485" s="151"/>
      <c r="I485" s="151"/>
      <c r="J485" s="151"/>
      <c r="K485" s="151"/>
      <c r="L485" s="151"/>
      <c r="M485" s="151"/>
      <c r="N485" s="151"/>
      <c r="O485" s="151"/>
      <c r="P485" s="151"/>
      <c r="R485" s="151"/>
      <c r="AX485" s="151"/>
      <c r="AZ485" s="151"/>
      <c r="BF485" s="151"/>
      <c r="BH485" s="8"/>
      <c r="BN485" s="152"/>
    </row>
    <row r="486" spans="1:66" ht="15.75" x14ac:dyDescent="0.25">
      <c r="A486" s="153"/>
      <c r="B486" s="148"/>
      <c r="C486" s="149"/>
      <c r="F486" s="150"/>
      <c r="G486" s="151"/>
      <c r="I486" s="151"/>
      <c r="J486" s="151"/>
      <c r="K486" s="151"/>
      <c r="L486" s="151"/>
      <c r="M486" s="151"/>
      <c r="N486" s="151"/>
      <c r="O486" s="151"/>
      <c r="P486" s="151"/>
      <c r="R486" s="151"/>
      <c r="AX486" s="151"/>
      <c r="AZ486" s="151"/>
      <c r="BF486" s="151"/>
      <c r="BH486" s="8"/>
      <c r="BN486" s="152"/>
    </row>
    <row r="487" spans="1:66" ht="15.75" x14ac:dyDescent="0.25">
      <c r="A487" s="153"/>
      <c r="B487" s="148"/>
      <c r="C487" s="149"/>
      <c r="F487" s="150"/>
      <c r="G487" s="151"/>
      <c r="I487" s="151"/>
      <c r="J487" s="151"/>
      <c r="K487" s="151"/>
      <c r="L487" s="151"/>
      <c r="M487" s="151"/>
      <c r="N487" s="151"/>
      <c r="O487" s="151"/>
      <c r="P487" s="151"/>
      <c r="R487" s="151"/>
      <c r="AX487" s="151"/>
      <c r="AZ487" s="151"/>
      <c r="BF487" s="151"/>
      <c r="BH487" s="8"/>
      <c r="BN487" s="152"/>
    </row>
    <row r="488" spans="1:66" ht="15.75" x14ac:dyDescent="0.25">
      <c r="A488" s="153"/>
      <c r="B488" s="148"/>
      <c r="C488" s="149"/>
      <c r="F488" s="150"/>
      <c r="G488" s="151"/>
      <c r="I488" s="151"/>
      <c r="J488" s="151"/>
      <c r="K488" s="151"/>
      <c r="L488" s="151"/>
      <c r="M488" s="151"/>
      <c r="N488" s="151"/>
      <c r="O488" s="151"/>
      <c r="P488" s="151"/>
      <c r="R488" s="151"/>
      <c r="AX488" s="151"/>
      <c r="AZ488" s="151"/>
      <c r="BF488" s="151"/>
      <c r="BH488" s="8"/>
      <c r="BN488" s="152"/>
    </row>
    <row r="489" spans="1:66" ht="15.75" x14ac:dyDescent="0.25">
      <c r="A489" s="153"/>
      <c r="B489" s="148"/>
      <c r="C489" s="149"/>
      <c r="F489" s="150"/>
      <c r="G489" s="151"/>
      <c r="I489" s="151"/>
      <c r="J489" s="151"/>
      <c r="K489" s="151"/>
      <c r="L489" s="151"/>
      <c r="M489" s="151"/>
      <c r="N489" s="151"/>
      <c r="O489" s="151"/>
      <c r="P489" s="151"/>
      <c r="R489" s="151"/>
      <c r="AX489" s="151"/>
      <c r="AZ489" s="151"/>
      <c r="BF489" s="151"/>
      <c r="BH489" s="8"/>
      <c r="BN489" s="152"/>
    </row>
    <row r="490" spans="1:66" ht="15.75" x14ac:dyDescent="0.25">
      <c r="A490" s="153"/>
      <c r="B490" s="148"/>
      <c r="C490" s="149"/>
      <c r="F490" s="150"/>
      <c r="G490" s="151"/>
      <c r="I490" s="151"/>
      <c r="J490" s="151"/>
      <c r="K490" s="151"/>
      <c r="L490" s="151"/>
      <c r="M490" s="151"/>
      <c r="N490" s="151"/>
      <c r="O490" s="151"/>
      <c r="P490" s="151"/>
      <c r="R490" s="151"/>
      <c r="AX490" s="151"/>
      <c r="AZ490" s="151"/>
      <c r="BF490" s="151"/>
      <c r="BH490" s="8"/>
      <c r="BN490" s="152"/>
    </row>
    <row r="491" spans="1:66" ht="15.75" x14ac:dyDescent="0.25">
      <c r="A491" s="153"/>
      <c r="B491" s="148"/>
      <c r="C491" s="149"/>
      <c r="F491" s="150"/>
      <c r="G491" s="151"/>
      <c r="I491" s="151"/>
      <c r="J491" s="151"/>
      <c r="K491" s="151"/>
      <c r="L491" s="151"/>
      <c r="M491" s="151"/>
      <c r="N491" s="151"/>
      <c r="O491" s="151"/>
      <c r="P491" s="151"/>
      <c r="R491" s="151"/>
      <c r="AX491" s="151"/>
      <c r="AZ491" s="151"/>
      <c r="BF491" s="151"/>
      <c r="BH491" s="8"/>
      <c r="BN491" s="152"/>
    </row>
    <row r="492" spans="1:66" ht="15.75" x14ac:dyDescent="0.25">
      <c r="A492" s="153"/>
      <c r="B492" s="148"/>
      <c r="C492" s="149"/>
      <c r="F492" s="150"/>
      <c r="G492" s="151"/>
      <c r="I492" s="151"/>
      <c r="J492" s="151"/>
      <c r="K492" s="151"/>
      <c r="L492" s="151"/>
      <c r="M492" s="151"/>
      <c r="N492" s="151"/>
      <c r="O492" s="151"/>
      <c r="P492" s="151"/>
      <c r="R492" s="151"/>
      <c r="AX492" s="151"/>
      <c r="AZ492" s="151"/>
      <c r="BF492" s="151"/>
      <c r="BH492" s="8"/>
      <c r="BN492" s="152"/>
    </row>
    <row r="493" spans="1:66" ht="15.75" x14ac:dyDescent="0.25">
      <c r="A493" s="153"/>
      <c r="B493" s="148"/>
      <c r="C493" s="149"/>
      <c r="F493" s="150"/>
      <c r="G493" s="151"/>
      <c r="I493" s="151"/>
      <c r="J493" s="151"/>
      <c r="K493" s="151"/>
      <c r="L493" s="151"/>
      <c r="M493" s="151"/>
      <c r="N493" s="151"/>
      <c r="O493" s="151"/>
      <c r="P493" s="151"/>
      <c r="R493" s="151"/>
      <c r="AX493" s="151"/>
      <c r="AZ493" s="151"/>
      <c r="BF493" s="151"/>
      <c r="BH493" s="8"/>
      <c r="BN493" s="152"/>
    </row>
    <row r="494" spans="1:66" ht="15.75" x14ac:dyDescent="0.25">
      <c r="A494" s="153"/>
      <c r="B494" s="148"/>
      <c r="C494" s="149"/>
      <c r="F494" s="150"/>
      <c r="G494" s="151"/>
      <c r="I494" s="151"/>
      <c r="J494" s="151"/>
      <c r="K494" s="151"/>
      <c r="L494" s="151"/>
      <c r="M494" s="151"/>
      <c r="N494" s="151"/>
      <c r="O494" s="151"/>
      <c r="P494" s="151"/>
      <c r="R494" s="151"/>
      <c r="AX494" s="151"/>
      <c r="AZ494" s="151"/>
      <c r="BF494" s="151"/>
      <c r="BH494" s="8"/>
      <c r="BN494" s="152"/>
    </row>
    <row r="495" spans="1:66" ht="15.75" x14ac:dyDescent="0.25">
      <c r="A495" s="153"/>
      <c r="B495" s="148"/>
      <c r="C495" s="149"/>
      <c r="F495" s="150"/>
      <c r="G495" s="151"/>
      <c r="I495" s="151"/>
      <c r="J495" s="151"/>
      <c r="K495" s="151"/>
      <c r="L495" s="151"/>
      <c r="M495" s="151"/>
      <c r="N495" s="151"/>
      <c r="O495" s="151"/>
      <c r="P495" s="151"/>
      <c r="R495" s="151"/>
      <c r="AX495" s="151"/>
      <c r="AZ495" s="151"/>
      <c r="BF495" s="151"/>
      <c r="BH495" s="8"/>
      <c r="BN495" s="152"/>
    </row>
    <row r="496" spans="1:66" ht="15.75" x14ac:dyDescent="0.25">
      <c r="A496" s="153"/>
      <c r="B496" s="148"/>
      <c r="C496" s="149"/>
      <c r="F496" s="150"/>
      <c r="G496" s="151"/>
      <c r="I496" s="151"/>
      <c r="J496" s="151"/>
      <c r="K496" s="151"/>
      <c r="L496" s="151"/>
      <c r="M496" s="151"/>
      <c r="N496" s="151"/>
      <c r="O496" s="151"/>
      <c r="P496" s="151"/>
      <c r="R496" s="151"/>
      <c r="AX496" s="151"/>
      <c r="AZ496" s="151"/>
      <c r="BF496" s="151"/>
      <c r="BH496" s="8"/>
      <c r="BN496" s="152"/>
    </row>
    <row r="497" spans="1:66" ht="15.75" x14ac:dyDescent="0.25">
      <c r="A497" s="153"/>
      <c r="B497" s="148"/>
      <c r="C497" s="149"/>
      <c r="F497" s="150"/>
      <c r="G497" s="151"/>
      <c r="I497" s="151"/>
      <c r="J497" s="151"/>
      <c r="K497" s="151"/>
      <c r="L497" s="151"/>
      <c r="M497" s="151"/>
      <c r="N497" s="151"/>
      <c r="O497" s="151"/>
      <c r="P497" s="151"/>
      <c r="R497" s="151"/>
      <c r="AX497" s="151"/>
      <c r="AZ497" s="151"/>
      <c r="BF497" s="151"/>
      <c r="BH497" s="8"/>
      <c r="BN497" s="152"/>
    </row>
    <row r="498" spans="1:66" ht="15.75" x14ac:dyDescent="0.25">
      <c r="A498" s="153"/>
      <c r="B498" s="148"/>
      <c r="C498" s="149"/>
      <c r="F498" s="150"/>
      <c r="G498" s="151"/>
      <c r="I498" s="151"/>
      <c r="J498" s="151"/>
      <c r="K498" s="151"/>
      <c r="L498" s="151"/>
      <c r="M498" s="151"/>
      <c r="N498" s="151"/>
      <c r="O498" s="151"/>
      <c r="P498" s="151"/>
      <c r="R498" s="151"/>
      <c r="AX498" s="151"/>
      <c r="AZ498" s="151"/>
      <c r="BF498" s="151"/>
      <c r="BH498" s="8"/>
      <c r="BN498" s="152"/>
    </row>
    <row r="499" spans="1:66" ht="15.75" x14ac:dyDescent="0.25">
      <c r="A499" s="153"/>
      <c r="B499" s="148"/>
      <c r="C499" s="149"/>
      <c r="F499" s="150"/>
      <c r="G499" s="151"/>
      <c r="I499" s="151"/>
      <c r="J499" s="151"/>
      <c r="K499" s="151"/>
      <c r="L499" s="151"/>
      <c r="M499" s="151"/>
      <c r="N499" s="151"/>
      <c r="O499" s="151"/>
      <c r="P499" s="151"/>
      <c r="R499" s="151"/>
      <c r="AX499" s="151"/>
      <c r="AZ499" s="151"/>
      <c r="BF499" s="151"/>
      <c r="BH499" s="8"/>
      <c r="BN499" s="152"/>
    </row>
    <row r="500" spans="1:66" ht="15.75" x14ac:dyDescent="0.25">
      <c r="A500" s="153"/>
      <c r="B500" s="148"/>
      <c r="C500" s="149"/>
      <c r="F500" s="150"/>
      <c r="G500" s="151"/>
      <c r="I500" s="151"/>
      <c r="J500" s="151"/>
      <c r="K500" s="151"/>
      <c r="L500" s="151"/>
      <c r="M500" s="151"/>
      <c r="N500" s="151"/>
      <c r="O500" s="151"/>
      <c r="P500" s="151"/>
      <c r="R500" s="151"/>
      <c r="AX500" s="151"/>
      <c r="AZ500" s="151"/>
      <c r="BF500" s="151"/>
      <c r="BH500" s="8"/>
      <c r="BN500" s="152"/>
    </row>
    <row r="501" spans="1:66" ht="15.75" x14ac:dyDescent="0.25">
      <c r="A501" s="153"/>
      <c r="B501" s="148"/>
      <c r="C501" s="149"/>
      <c r="F501" s="150"/>
      <c r="G501" s="151"/>
      <c r="I501" s="151"/>
      <c r="J501" s="151"/>
      <c r="K501" s="151"/>
      <c r="L501" s="151"/>
      <c r="M501" s="151"/>
      <c r="N501" s="151"/>
      <c r="O501" s="151"/>
      <c r="P501" s="151"/>
      <c r="R501" s="151"/>
      <c r="AX501" s="151"/>
      <c r="AZ501" s="151"/>
      <c r="BF501" s="151"/>
      <c r="BH501" s="8"/>
      <c r="BN501" s="152"/>
    </row>
    <row r="502" spans="1:66" ht="15.75" x14ac:dyDescent="0.25">
      <c r="A502" s="153"/>
      <c r="B502" s="148"/>
      <c r="C502" s="149"/>
      <c r="F502" s="150"/>
      <c r="G502" s="151"/>
      <c r="I502" s="151"/>
      <c r="J502" s="151"/>
      <c r="K502" s="151"/>
      <c r="L502" s="151"/>
      <c r="M502" s="151"/>
      <c r="N502" s="151"/>
      <c r="O502" s="151"/>
      <c r="P502" s="151"/>
      <c r="R502" s="151"/>
      <c r="AX502" s="151"/>
      <c r="AZ502" s="151"/>
      <c r="BF502" s="151"/>
      <c r="BH502" s="8"/>
      <c r="BN502" s="152"/>
    </row>
    <row r="503" spans="1:66" ht="15.75" x14ac:dyDescent="0.25">
      <c r="A503" s="153"/>
      <c r="B503" s="148"/>
      <c r="C503" s="149"/>
      <c r="F503" s="150"/>
      <c r="G503" s="151"/>
      <c r="I503" s="151"/>
      <c r="J503" s="151"/>
      <c r="K503" s="151"/>
      <c r="L503" s="151"/>
      <c r="M503" s="151"/>
      <c r="N503" s="151"/>
      <c r="O503" s="151"/>
      <c r="P503" s="151"/>
      <c r="R503" s="151"/>
      <c r="AX503" s="151"/>
      <c r="AZ503" s="151"/>
      <c r="BF503" s="151"/>
      <c r="BH503" s="8"/>
      <c r="BN503" s="152"/>
    </row>
    <row r="504" spans="1:66" ht="15.75" x14ac:dyDescent="0.25">
      <c r="A504" s="153"/>
      <c r="B504" s="148"/>
      <c r="C504" s="149"/>
      <c r="F504" s="150"/>
      <c r="G504" s="151"/>
      <c r="I504" s="151"/>
      <c r="J504" s="151"/>
      <c r="K504" s="151"/>
      <c r="L504" s="151"/>
      <c r="M504" s="151"/>
      <c r="N504" s="151"/>
      <c r="O504" s="151"/>
      <c r="P504" s="151"/>
      <c r="R504" s="151"/>
      <c r="AX504" s="151"/>
      <c r="AZ504" s="151"/>
      <c r="BF504" s="151"/>
      <c r="BH504" s="8"/>
      <c r="BN504" s="152"/>
    </row>
    <row r="505" spans="1:66" ht="15.75" x14ac:dyDescent="0.25">
      <c r="A505" s="153"/>
      <c r="B505" s="148"/>
      <c r="C505" s="149"/>
      <c r="F505" s="150"/>
      <c r="G505" s="151"/>
      <c r="I505" s="151"/>
      <c r="J505" s="151"/>
      <c r="K505" s="151"/>
      <c r="L505" s="151"/>
      <c r="M505" s="151"/>
      <c r="N505" s="151"/>
      <c r="O505" s="151"/>
      <c r="P505" s="151"/>
      <c r="R505" s="151"/>
      <c r="AX505" s="151"/>
      <c r="AZ505" s="151"/>
      <c r="BF505" s="151"/>
      <c r="BH505" s="8"/>
      <c r="BN505" s="152"/>
    </row>
    <row r="506" spans="1:66" ht="15.75" x14ac:dyDescent="0.25">
      <c r="A506" s="153"/>
      <c r="B506" s="148"/>
      <c r="C506" s="149"/>
      <c r="F506" s="150"/>
      <c r="G506" s="151"/>
      <c r="I506" s="151"/>
      <c r="J506" s="151"/>
      <c r="K506" s="151"/>
      <c r="L506" s="151"/>
      <c r="M506" s="151"/>
      <c r="N506" s="151"/>
      <c r="O506" s="151"/>
      <c r="P506" s="151"/>
      <c r="R506" s="151"/>
      <c r="AX506" s="151"/>
      <c r="AZ506" s="151"/>
      <c r="BF506" s="151"/>
      <c r="BH506" s="8"/>
      <c r="BN506" s="152"/>
    </row>
    <row r="507" spans="1:66" ht="15.75" x14ac:dyDescent="0.25">
      <c r="A507" s="153"/>
      <c r="B507" s="148"/>
      <c r="C507" s="149"/>
      <c r="F507" s="150"/>
      <c r="G507" s="151"/>
      <c r="I507" s="151"/>
      <c r="J507" s="151"/>
      <c r="K507" s="151"/>
      <c r="L507" s="151"/>
      <c r="M507" s="151"/>
      <c r="N507" s="151"/>
      <c r="O507" s="151"/>
      <c r="P507" s="151"/>
      <c r="R507" s="151"/>
      <c r="AX507" s="151"/>
      <c r="AZ507" s="151"/>
      <c r="BF507" s="151"/>
      <c r="BH507" s="8"/>
      <c r="BN507" s="152"/>
    </row>
    <row r="508" spans="1:66" ht="15.75" x14ac:dyDescent="0.25">
      <c r="A508" s="153"/>
      <c r="B508" s="148"/>
      <c r="C508" s="149"/>
      <c r="F508" s="150"/>
      <c r="G508" s="151"/>
      <c r="I508" s="151"/>
      <c r="J508" s="151"/>
      <c r="K508" s="151"/>
      <c r="L508" s="151"/>
      <c r="M508" s="151"/>
      <c r="N508" s="151"/>
      <c r="O508" s="151"/>
      <c r="P508" s="151"/>
      <c r="R508" s="151"/>
      <c r="AX508" s="151"/>
      <c r="AZ508" s="151"/>
      <c r="BF508" s="151"/>
      <c r="BH508" s="8"/>
      <c r="BN508" s="152"/>
    </row>
    <row r="509" spans="1:66" ht="15.75" x14ac:dyDescent="0.25">
      <c r="A509" s="153"/>
      <c r="B509" s="148"/>
      <c r="C509" s="149"/>
      <c r="F509" s="150"/>
      <c r="G509" s="151"/>
      <c r="I509" s="151"/>
      <c r="J509" s="151"/>
      <c r="K509" s="151"/>
      <c r="L509" s="151"/>
      <c r="M509" s="151"/>
      <c r="N509" s="151"/>
      <c r="O509" s="151"/>
      <c r="P509" s="151"/>
      <c r="R509" s="151"/>
      <c r="AX509" s="151"/>
      <c r="AZ509" s="151"/>
      <c r="BF509" s="151"/>
      <c r="BH509" s="8"/>
      <c r="BN509" s="152"/>
    </row>
    <row r="510" spans="1:66" ht="15.75" x14ac:dyDescent="0.25">
      <c r="A510" s="153"/>
      <c r="B510" s="148"/>
      <c r="C510" s="149"/>
      <c r="F510" s="150"/>
      <c r="G510" s="151"/>
      <c r="I510" s="151"/>
      <c r="J510" s="151"/>
      <c r="K510" s="151"/>
      <c r="L510" s="151"/>
      <c r="M510" s="151"/>
      <c r="N510" s="151"/>
      <c r="O510" s="151"/>
      <c r="P510" s="151"/>
      <c r="R510" s="151"/>
      <c r="AX510" s="151"/>
      <c r="AZ510" s="151"/>
      <c r="BF510" s="151"/>
      <c r="BH510" s="8"/>
      <c r="BN510" s="152"/>
    </row>
    <row r="511" spans="1:66" ht="15.75" x14ac:dyDescent="0.25">
      <c r="A511" s="153"/>
      <c r="B511" s="148"/>
      <c r="C511" s="149"/>
      <c r="F511" s="150"/>
      <c r="G511" s="151"/>
      <c r="I511" s="151"/>
      <c r="J511" s="151"/>
      <c r="K511" s="151"/>
      <c r="L511" s="151"/>
      <c r="M511" s="151"/>
      <c r="N511" s="151"/>
      <c r="O511" s="151"/>
      <c r="P511" s="151"/>
      <c r="R511" s="151"/>
      <c r="AX511" s="151"/>
      <c r="AZ511" s="151"/>
      <c r="BF511" s="151"/>
      <c r="BH511" s="8"/>
      <c r="BN511" s="152"/>
    </row>
    <row r="512" spans="1:66" ht="15.75" x14ac:dyDescent="0.25">
      <c r="A512" s="153"/>
      <c r="B512" s="148"/>
      <c r="C512" s="149"/>
      <c r="F512" s="150"/>
      <c r="G512" s="151"/>
      <c r="I512" s="151"/>
      <c r="J512" s="151"/>
      <c r="K512" s="151"/>
      <c r="L512" s="151"/>
      <c r="M512" s="151"/>
      <c r="N512" s="151"/>
      <c r="O512" s="151"/>
      <c r="P512" s="151"/>
      <c r="R512" s="151"/>
      <c r="AX512" s="151"/>
      <c r="AZ512" s="151"/>
      <c r="BF512" s="151"/>
      <c r="BH512" s="8"/>
      <c r="BN512" s="152"/>
    </row>
    <row r="513" spans="1:66" ht="15.75" x14ac:dyDescent="0.25">
      <c r="A513" s="153"/>
      <c r="B513" s="148"/>
      <c r="C513" s="149"/>
      <c r="F513" s="150"/>
      <c r="G513" s="151"/>
      <c r="I513" s="151"/>
      <c r="J513" s="151"/>
      <c r="K513" s="151"/>
      <c r="L513" s="151"/>
      <c r="M513" s="151"/>
      <c r="N513" s="151"/>
      <c r="O513" s="151"/>
      <c r="P513" s="151"/>
      <c r="R513" s="151"/>
      <c r="AX513" s="151"/>
      <c r="AZ513" s="151"/>
      <c r="BF513" s="151"/>
      <c r="BH513" s="8"/>
      <c r="BN513" s="152"/>
    </row>
    <row r="514" spans="1:66" ht="15.75" x14ac:dyDescent="0.25">
      <c r="A514" s="153"/>
      <c r="B514" s="148"/>
      <c r="C514" s="149"/>
      <c r="F514" s="150"/>
      <c r="G514" s="151"/>
      <c r="I514" s="151"/>
      <c r="J514" s="151"/>
      <c r="K514" s="151"/>
      <c r="L514" s="151"/>
      <c r="M514" s="151"/>
      <c r="N514" s="151"/>
      <c r="O514" s="151"/>
      <c r="P514" s="151"/>
      <c r="R514" s="151"/>
      <c r="AX514" s="151"/>
      <c r="AZ514" s="151"/>
      <c r="BF514" s="151"/>
      <c r="BH514" s="8"/>
      <c r="BN514" s="152"/>
    </row>
    <row r="515" spans="1:66" ht="15.75" x14ac:dyDescent="0.25">
      <c r="A515" s="153"/>
      <c r="B515" s="148"/>
      <c r="C515" s="149"/>
      <c r="F515" s="150"/>
      <c r="G515" s="151"/>
      <c r="I515" s="151"/>
      <c r="J515" s="151"/>
      <c r="K515" s="151"/>
      <c r="L515" s="151"/>
      <c r="M515" s="151"/>
      <c r="N515" s="151"/>
      <c r="O515" s="151"/>
      <c r="P515" s="151"/>
      <c r="R515" s="151"/>
      <c r="AX515" s="151"/>
      <c r="AZ515" s="151"/>
      <c r="BF515" s="151"/>
      <c r="BH515" s="8"/>
      <c r="BN515" s="152"/>
    </row>
    <row r="516" spans="1:66" ht="15.75" x14ac:dyDescent="0.25">
      <c r="A516" s="153"/>
      <c r="B516" s="148"/>
      <c r="C516" s="149"/>
      <c r="F516" s="150"/>
      <c r="G516" s="151"/>
      <c r="I516" s="151"/>
      <c r="J516" s="151"/>
      <c r="K516" s="151"/>
      <c r="L516" s="151"/>
      <c r="M516" s="151"/>
      <c r="N516" s="151"/>
      <c r="O516" s="151"/>
      <c r="P516" s="151"/>
      <c r="R516" s="151"/>
      <c r="AX516" s="151"/>
      <c r="AZ516" s="151"/>
      <c r="BF516" s="151"/>
      <c r="BH516" s="8"/>
      <c r="BN516" s="152"/>
    </row>
    <row r="517" spans="1:66" ht="15.75" x14ac:dyDescent="0.25">
      <c r="A517" s="153"/>
      <c r="B517" s="148"/>
      <c r="C517" s="149"/>
      <c r="F517" s="150"/>
      <c r="G517" s="151"/>
      <c r="I517" s="151"/>
      <c r="J517" s="151"/>
      <c r="K517" s="151"/>
      <c r="L517" s="151"/>
      <c r="M517" s="151"/>
      <c r="N517" s="151"/>
      <c r="O517" s="151"/>
      <c r="P517" s="151"/>
      <c r="R517" s="151"/>
      <c r="AX517" s="151"/>
      <c r="AZ517" s="151"/>
      <c r="BF517" s="151"/>
      <c r="BH517" s="8"/>
      <c r="BN517" s="152"/>
    </row>
    <row r="518" spans="1:66" ht="15.75" x14ac:dyDescent="0.25">
      <c r="A518" s="153"/>
      <c r="B518" s="148"/>
      <c r="C518" s="149"/>
      <c r="F518" s="150"/>
      <c r="G518" s="151"/>
      <c r="I518" s="151"/>
      <c r="J518" s="151"/>
      <c r="K518" s="151"/>
      <c r="L518" s="151"/>
      <c r="M518" s="151"/>
      <c r="N518" s="151"/>
      <c r="O518" s="151"/>
      <c r="P518" s="151"/>
      <c r="R518" s="151"/>
      <c r="AX518" s="151"/>
      <c r="AZ518" s="151"/>
      <c r="BF518" s="151"/>
      <c r="BH518" s="8"/>
      <c r="BN518" s="152"/>
    </row>
    <row r="519" spans="1:66" ht="15.75" x14ac:dyDescent="0.25">
      <c r="A519" s="153"/>
      <c r="B519" s="148"/>
      <c r="C519" s="149"/>
      <c r="F519" s="150"/>
      <c r="G519" s="151"/>
      <c r="I519" s="151"/>
      <c r="J519" s="151"/>
      <c r="K519" s="151"/>
      <c r="L519" s="151"/>
      <c r="M519" s="151"/>
      <c r="N519" s="151"/>
      <c r="O519" s="151"/>
      <c r="P519" s="151"/>
      <c r="R519" s="151"/>
      <c r="AX519" s="151"/>
      <c r="AZ519" s="151"/>
      <c r="BF519" s="151"/>
      <c r="BH519" s="8"/>
      <c r="BN519" s="152"/>
    </row>
    <row r="520" spans="1:66" ht="15.75" x14ac:dyDescent="0.25">
      <c r="A520" s="153"/>
      <c r="B520" s="148"/>
      <c r="C520" s="149"/>
      <c r="F520" s="150"/>
      <c r="G520" s="151"/>
      <c r="I520" s="151"/>
      <c r="J520" s="151"/>
      <c r="K520" s="151"/>
      <c r="L520" s="151"/>
      <c r="M520" s="151"/>
      <c r="N520" s="151"/>
      <c r="O520" s="151"/>
      <c r="P520" s="151"/>
      <c r="R520" s="151"/>
      <c r="AX520" s="151"/>
      <c r="AZ520" s="151"/>
      <c r="BF520" s="151"/>
      <c r="BH520" s="8"/>
      <c r="BN520" s="152"/>
    </row>
    <row r="521" spans="1:66" ht="15.75" x14ac:dyDescent="0.25">
      <c r="A521" s="153"/>
      <c r="B521" s="148"/>
      <c r="C521" s="149"/>
      <c r="F521" s="150"/>
      <c r="G521" s="151"/>
      <c r="I521" s="151"/>
      <c r="J521" s="151"/>
      <c r="K521" s="151"/>
      <c r="L521" s="151"/>
      <c r="M521" s="151"/>
      <c r="N521" s="151"/>
      <c r="O521" s="151"/>
      <c r="P521" s="151"/>
      <c r="R521" s="151"/>
      <c r="AX521" s="151"/>
      <c r="AZ521" s="151"/>
      <c r="BF521" s="151"/>
      <c r="BH521" s="8"/>
      <c r="BN521" s="152"/>
    </row>
    <row r="522" spans="1:66" ht="15.75" x14ac:dyDescent="0.25">
      <c r="A522" s="153"/>
      <c r="B522" s="148"/>
      <c r="C522" s="149"/>
      <c r="F522" s="150"/>
      <c r="G522" s="151"/>
      <c r="I522" s="151"/>
      <c r="J522" s="151"/>
      <c r="K522" s="151"/>
      <c r="L522" s="151"/>
      <c r="M522" s="151"/>
      <c r="N522" s="151"/>
      <c r="O522" s="151"/>
      <c r="P522" s="151"/>
      <c r="R522" s="151"/>
      <c r="AX522" s="151"/>
      <c r="AZ522" s="151"/>
      <c r="BF522" s="151"/>
      <c r="BH522" s="8"/>
      <c r="BN522" s="152"/>
    </row>
    <row r="523" spans="1:66" ht="15.75" x14ac:dyDescent="0.25">
      <c r="A523" s="153"/>
      <c r="B523" s="148"/>
      <c r="C523" s="149"/>
      <c r="F523" s="150"/>
      <c r="G523" s="151"/>
      <c r="I523" s="151"/>
      <c r="J523" s="151"/>
      <c r="K523" s="151"/>
      <c r="L523" s="151"/>
      <c r="M523" s="151"/>
      <c r="N523" s="151"/>
      <c r="O523" s="151"/>
      <c r="P523" s="151"/>
      <c r="R523" s="151"/>
      <c r="AX523" s="151"/>
      <c r="AZ523" s="151"/>
      <c r="BF523" s="151"/>
      <c r="BH523" s="8"/>
      <c r="BN523" s="152"/>
    </row>
    <row r="524" spans="1:66" ht="15.75" x14ac:dyDescent="0.25">
      <c r="A524" s="153"/>
      <c r="B524" s="148"/>
      <c r="C524" s="149"/>
      <c r="F524" s="150"/>
      <c r="G524" s="151"/>
      <c r="I524" s="151"/>
      <c r="J524" s="151"/>
      <c r="K524" s="151"/>
      <c r="L524" s="151"/>
      <c r="M524" s="151"/>
      <c r="N524" s="151"/>
      <c r="O524" s="151"/>
      <c r="P524" s="151"/>
      <c r="R524" s="151"/>
      <c r="AX524" s="151"/>
      <c r="AZ524" s="151"/>
      <c r="BF524" s="151"/>
      <c r="BH524" s="8"/>
      <c r="BN524" s="152"/>
    </row>
    <row r="525" spans="1:66" ht="15.75" x14ac:dyDescent="0.25">
      <c r="A525" s="153"/>
      <c r="B525" s="148"/>
      <c r="C525" s="149"/>
      <c r="F525" s="150"/>
      <c r="G525" s="151"/>
      <c r="I525" s="151"/>
      <c r="J525" s="151"/>
      <c r="K525" s="151"/>
      <c r="L525" s="151"/>
      <c r="M525" s="151"/>
      <c r="N525" s="151"/>
      <c r="O525" s="151"/>
      <c r="P525" s="151"/>
      <c r="R525" s="151"/>
      <c r="AX525" s="151"/>
      <c r="AZ525" s="151"/>
      <c r="BF525" s="151"/>
      <c r="BH525" s="8"/>
      <c r="BN525" s="152"/>
    </row>
    <row r="526" spans="1:66" ht="15.75" x14ac:dyDescent="0.25">
      <c r="A526" s="153"/>
      <c r="B526" s="148"/>
      <c r="C526" s="149"/>
      <c r="F526" s="150"/>
      <c r="G526" s="151"/>
      <c r="I526" s="151"/>
      <c r="J526" s="151"/>
      <c r="K526" s="151"/>
      <c r="L526" s="151"/>
      <c r="M526" s="151"/>
      <c r="N526" s="151"/>
      <c r="O526" s="151"/>
      <c r="P526" s="151"/>
      <c r="R526" s="151"/>
      <c r="AX526" s="151"/>
      <c r="AZ526" s="151"/>
      <c r="BF526" s="151"/>
      <c r="BH526" s="8"/>
      <c r="BN526" s="152"/>
    </row>
    <row r="527" spans="1:66" ht="15.75" x14ac:dyDescent="0.25">
      <c r="A527" s="153"/>
      <c r="B527" s="148"/>
      <c r="C527" s="149"/>
      <c r="F527" s="150"/>
      <c r="G527" s="151"/>
      <c r="I527" s="151"/>
      <c r="J527" s="151"/>
      <c r="K527" s="151"/>
      <c r="L527" s="151"/>
      <c r="M527" s="151"/>
      <c r="N527" s="151"/>
      <c r="O527" s="151"/>
      <c r="P527" s="151"/>
      <c r="R527" s="151"/>
      <c r="AX527" s="151"/>
      <c r="AZ527" s="151"/>
      <c r="BF527" s="151"/>
      <c r="BH527" s="8"/>
      <c r="BN527" s="152"/>
    </row>
    <row r="528" spans="1:66" ht="15.75" x14ac:dyDescent="0.25">
      <c r="A528" s="153"/>
      <c r="B528" s="148"/>
      <c r="C528" s="149"/>
      <c r="F528" s="150"/>
      <c r="G528" s="151"/>
      <c r="I528" s="151"/>
      <c r="J528" s="151"/>
      <c r="K528" s="151"/>
      <c r="L528" s="151"/>
      <c r="M528" s="151"/>
      <c r="N528" s="151"/>
      <c r="O528" s="151"/>
      <c r="P528" s="151"/>
      <c r="R528" s="151"/>
      <c r="AX528" s="151"/>
      <c r="AZ528" s="151"/>
      <c r="BF528" s="151"/>
      <c r="BH528" s="8"/>
      <c r="BN528" s="152"/>
    </row>
    <row r="529" spans="1:66" ht="15.75" x14ac:dyDescent="0.25">
      <c r="A529" s="153"/>
      <c r="B529" s="148"/>
      <c r="C529" s="149"/>
      <c r="F529" s="150"/>
      <c r="G529" s="151"/>
      <c r="I529" s="151"/>
      <c r="J529" s="151"/>
      <c r="K529" s="151"/>
      <c r="L529" s="151"/>
      <c r="M529" s="151"/>
      <c r="N529" s="151"/>
      <c r="O529" s="151"/>
      <c r="P529" s="151"/>
      <c r="R529" s="151"/>
      <c r="AX529" s="151"/>
      <c r="AZ529" s="151"/>
      <c r="BF529" s="151"/>
      <c r="BH529" s="8"/>
      <c r="BN529" s="152"/>
    </row>
    <row r="530" spans="1:66" ht="15.75" x14ac:dyDescent="0.25">
      <c r="A530" s="153"/>
      <c r="B530" s="148"/>
      <c r="C530" s="149"/>
      <c r="F530" s="150"/>
      <c r="G530" s="151"/>
      <c r="I530" s="151"/>
      <c r="J530" s="151"/>
      <c r="K530" s="151"/>
      <c r="L530" s="151"/>
      <c r="M530" s="151"/>
      <c r="N530" s="151"/>
      <c r="O530" s="151"/>
      <c r="P530" s="151"/>
      <c r="R530" s="151"/>
      <c r="AX530" s="151"/>
      <c r="AZ530" s="151"/>
      <c r="BF530" s="151"/>
      <c r="BH530" s="8"/>
      <c r="BN530" s="152"/>
    </row>
    <row r="531" spans="1:66" ht="15.75" x14ac:dyDescent="0.25">
      <c r="A531" s="153"/>
      <c r="B531" s="148"/>
      <c r="C531" s="149"/>
      <c r="F531" s="150"/>
      <c r="G531" s="151"/>
      <c r="I531" s="151"/>
      <c r="J531" s="151"/>
      <c r="K531" s="151"/>
      <c r="L531" s="151"/>
      <c r="M531" s="151"/>
      <c r="N531" s="151"/>
      <c r="O531" s="151"/>
      <c r="P531" s="151"/>
      <c r="R531" s="151"/>
      <c r="AX531" s="151"/>
      <c r="AZ531" s="151"/>
      <c r="BF531" s="151"/>
      <c r="BH531" s="8"/>
      <c r="BN531" s="152"/>
    </row>
    <row r="532" spans="1:66" ht="15.75" x14ac:dyDescent="0.25">
      <c r="A532" s="153"/>
      <c r="B532" s="148"/>
      <c r="C532" s="149"/>
      <c r="F532" s="150"/>
      <c r="G532" s="151"/>
      <c r="I532" s="151"/>
      <c r="J532" s="151"/>
      <c r="K532" s="151"/>
      <c r="L532" s="151"/>
      <c r="M532" s="151"/>
      <c r="N532" s="151"/>
      <c r="O532" s="151"/>
      <c r="P532" s="151"/>
      <c r="R532" s="151"/>
      <c r="AX532" s="151"/>
      <c r="AZ532" s="151"/>
      <c r="BF532" s="151"/>
      <c r="BH532" s="8"/>
      <c r="BN532" s="152"/>
    </row>
    <row r="533" spans="1:66" ht="15.75" x14ac:dyDescent="0.25">
      <c r="A533" s="153"/>
      <c r="B533" s="148"/>
      <c r="C533" s="149"/>
      <c r="F533" s="150"/>
      <c r="G533" s="151"/>
      <c r="I533" s="151"/>
      <c r="J533" s="151"/>
      <c r="K533" s="151"/>
      <c r="L533" s="151"/>
      <c r="M533" s="151"/>
      <c r="N533" s="151"/>
      <c r="O533" s="151"/>
      <c r="P533" s="151"/>
      <c r="R533" s="151"/>
      <c r="AX533" s="151"/>
      <c r="AZ533" s="151"/>
      <c r="BF533" s="151"/>
      <c r="BH533" s="8"/>
      <c r="BN533" s="152"/>
    </row>
    <row r="534" spans="1:66" ht="15.75" x14ac:dyDescent="0.25">
      <c r="A534" s="153"/>
      <c r="B534" s="148"/>
      <c r="C534" s="149"/>
      <c r="F534" s="150"/>
      <c r="G534" s="151"/>
      <c r="I534" s="151"/>
      <c r="J534" s="151"/>
      <c r="K534" s="151"/>
      <c r="L534" s="151"/>
      <c r="M534" s="151"/>
      <c r="N534" s="151"/>
      <c r="O534" s="151"/>
      <c r="P534" s="151"/>
      <c r="R534" s="151"/>
      <c r="AX534" s="151"/>
      <c r="AZ534" s="151"/>
      <c r="BF534" s="151"/>
      <c r="BH534" s="8"/>
      <c r="BN534" s="152"/>
    </row>
    <row r="535" spans="1:66" ht="15.75" x14ac:dyDescent="0.25">
      <c r="A535" s="153"/>
      <c r="B535" s="148"/>
      <c r="C535" s="149"/>
      <c r="F535" s="150"/>
      <c r="G535" s="151"/>
      <c r="I535" s="151"/>
      <c r="J535" s="151"/>
      <c r="K535" s="151"/>
      <c r="L535" s="151"/>
      <c r="M535" s="151"/>
      <c r="N535" s="151"/>
      <c r="O535" s="151"/>
      <c r="P535" s="151"/>
      <c r="R535" s="151"/>
      <c r="AX535" s="151"/>
      <c r="AZ535" s="151"/>
      <c r="BF535" s="151"/>
      <c r="BH535" s="8"/>
      <c r="BN535" s="152"/>
    </row>
    <row r="536" spans="1:66" ht="15.75" x14ac:dyDescent="0.25">
      <c r="A536" s="153"/>
      <c r="B536" s="148"/>
      <c r="C536" s="149"/>
      <c r="F536" s="150"/>
      <c r="G536" s="151"/>
      <c r="I536" s="151"/>
      <c r="J536" s="151"/>
      <c r="K536" s="151"/>
      <c r="L536" s="151"/>
      <c r="M536" s="151"/>
      <c r="N536" s="151"/>
      <c r="O536" s="151"/>
      <c r="P536" s="151"/>
      <c r="R536" s="151"/>
      <c r="AX536" s="151"/>
      <c r="AZ536" s="151"/>
      <c r="BF536" s="151"/>
      <c r="BH536" s="8"/>
      <c r="BN536" s="152"/>
    </row>
    <row r="537" spans="1:66" ht="15.75" x14ac:dyDescent="0.25">
      <c r="A537" s="153"/>
      <c r="B537" s="148"/>
      <c r="C537" s="149"/>
      <c r="F537" s="150"/>
      <c r="G537" s="151"/>
      <c r="I537" s="151"/>
      <c r="J537" s="151"/>
      <c r="K537" s="151"/>
      <c r="L537" s="151"/>
      <c r="M537" s="151"/>
      <c r="N537" s="151"/>
      <c r="O537" s="151"/>
      <c r="P537" s="151"/>
      <c r="R537" s="151"/>
      <c r="AX537" s="151"/>
      <c r="AZ537" s="151"/>
      <c r="BF537" s="151"/>
      <c r="BH537" s="8"/>
      <c r="BN537" s="152"/>
    </row>
    <row r="538" spans="1:66" ht="15.75" x14ac:dyDescent="0.25">
      <c r="A538" s="153"/>
      <c r="B538" s="148"/>
      <c r="C538" s="149"/>
      <c r="F538" s="150"/>
      <c r="G538" s="151"/>
      <c r="I538" s="151"/>
      <c r="J538" s="151"/>
      <c r="K538" s="151"/>
      <c r="L538" s="151"/>
      <c r="M538" s="151"/>
      <c r="N538" s="151"/>
      <c r="O538" s="151"/>
      <c r="P538" s="151"/>
      <c r="R538" s="151"/>
      <c r="AX538" s="151"/>
      <c r="AZ538" s="151"/>
      <c r="BF538" s="151"/>
      <c r="BH538" s="8"/>
      <c r="BN538" s="152"/>
    </row>
    <row r="539" spans="1:66" ht="15.75" x14ac:dyDescent="0.25">
      <c r="A539" s="153"/>
      <c r="B539" s="148"/>
      <c r="C539" s="149"/>
      <c r="F539" s="150"/>
      <c r="G539" s="151"/>
      <c r="I539" s="151"/>
      <c r="J539" s="151"/>
      <c r="K539" s="151"/>
      <c r="L539" s="151"/>
      <c r="M539" s="151"/>
      <c r="N539" s="151"/>
      <c r="O539" s="151"/>
      <c r="P539" s="151"/>
      <c r="R539" s="151"/>
      <c r="AX539" s="151"/>
      <c r="AZ539" s="151"/>
      <c r="BF539" s="151"/>
      <c r="BH539" s="8"/>
      <c r="BN539" s="152"/>
    </row>
    <row r="540" spans="1:66" ht="15.75" x14ac:dyDescent="0.25">
      <c r="A540" s="153"/>
      <c r="B540" s="148"/>
      <c r="C540" s="149"/>
      <c r="F540" s="150"/>
      <c r="G540" s="151"/>
      <c r="I540" s="151"/>
      <c r="J540" s="151"/>
      <c r="K540" s="151"/>
      <c r="L540" s="151"/>
      <c r="M540" s="151"/>
      <c r="N540" s="151"/>
      <c r="O540" s="151"/>
      <c r="P540" s="151"/>
      <c r="R540" s="151"/>
      <c r="AX540" s="151"/>
      <c r="AZ540" s="151"/>
      <c r="BF540" s="151"/>
      <c r="BH540" s="8"/>
      <c r="BN540" s="152"/>
    </row>
    <row r="541" spans="1:66" ht="15.75" x14ac:dyDescent="0.25">
      <c r="A541" s="153"/>
      <c r="B541" s="148"/>
      <c r="C541" s="149"/>
      <c r="F541" s="150"/>
      <c r="G541" s="151"/>
      <c r="I541" s="151"/>
      <c r="J541" s="151"/>
      <c r="K541" s="151"/>
      <c r="L541" s="151"/>
      <c r="M541" s="151"/>
      <c r="N541" s="151"/>
      <c r="O541" s="151"/>
      <c r="P541" s="151"/>
      <c r="R541" s="151"/>
      <c r="AX541" s="151"/>
      <c r="AZ541" s="151"/>
      <c r="BF541" s="151"/>
      <c r="BH541" s="8"/>
      <c r="BN541" s="152"/>
    </row>
    <row r="542" spans="1:66" ht="15.75" x14ac:dyDescent="0.25">
      <c r="A542" s="153"/>
      <c r="B542" s="148"/>
      <c r="C542" s="149"/>
      <c r="F542" s="150"/>
      <c r="G542" s="151"/>
      <c r="I542" s="151"/>
      <c r="J542" s="151"/>
      <c r="K542" s="151"/>
      <c r="L542" s="151"/>
      <c r="M542" s="151"/>
      <c r="N542" s="151"/>
      <c r="O542" s="151"/>
      <c r="P542" s="151"/>
      <c r="R542" s="151"/>
      <c r="AX542" s="151"/>
      <c r="AZ542" s="151"/>
      <c r="BF542" s="151"/>
      <c r="BH542" s="8"/>
      <c r="BN542" s="152"/>
    </row>
    <row r="543" spans="1:66" ht="15.75" x14ac:dyDescent="0.25">
      <c r="A543" s="153"/>
      <c r="B543" s="148"/>
      <c r="C543" s="149"/>
      <c r="F543" s="150"/>
      <c r="G543" s="151"/>
      <c r="I543" s="151"/>
      <c r="J543" s="151"/>
      <c r="K543" s="151"/>
      <c r="L543" s="151"/>
      <c r="M543" s="151"/>
      <c r="N543" s="151"/>
      <c r="O543" s="151"/>
      <c r="P543" s="151"/>
      <c r="R543" s="151"/>
      <c r="AX543" s="151"/>
      <c r="AZ543" s="151"/>
      <c r="BF543" s="151"/>
      <c r="BH543" s="8"/>
      <c r="BN543" s="152"/>
    </row>
    <row r="544" spans="1:66" ht="15.75" x14ac:dyDescent="0.25">
      <c r="A544" s="153"/>
      <c r="B544" s="148"/>
      <c r="C544" s="149"/>
      <c r="F544" s="150"/>
      <c r="G544" s="151"/>
      <c r="I544" s="151"/>
      <c r="J544" s="151"/>
      <c r="K544" s="151"/>
      <c r="L544" s="151"/>
      <c r="M544" s="151"/>
      <c r="N544" s="151"/>
      <c r="O544" s="151"/>
      <c r="P544" s="151"/>
      <c r="R544" s="151"/>
      <c r="AX544" s="151"/>
      <c r="AZ544" s="151"/>
      <c r="BF544" s="151"/>
      <c r="BH544" s="8"/>
      <c r="BN544" s="152"/>
    </row>
    <row r="545" spans="1:66" ht="15.75" x14ac:dyDescent="0.25">
      <c r="A545" s="153"/>
      <c r="B545" s="148"/>
      <c r="C545" s="149"/>
      <c r="F545" s="150"/>
      <c r="G545" s="151"/>
      <c r="I545" s="151"/>
      <c r="J545" s="151"/>
      <c r="K545" s="151"/>
      <c r="L545" s="151"/>
      <c r="M545" s="151"/>
      <c r="N545" s="151"/>
      <c r="O545" s="151"/>
      <c r="P545" s="151"/>
      <c r="R545" s="151"/>
      <c r="AX545" s="151"/>
      <c r="AZ545" s="151"/>
      <c r="BF545" s="151"/>
      <c r="BH545" s="8"/>
      <c r="BN545" s="152"/>
    </row>
    <row r="546" spans="1:66" ht="15.75" x14ac:dyDescent="0.25">
      <c r="A546" s="153"/>
      <c r="B546" s="148"/>
      <c r="C546" s="149"/>
      <c r="F546" s="150"/>
      <c r="G546" s="151"/>
      <c r="I546" s="151"/>
      <c r="J546" s="151"/>
      <c r="K546" s="151"/>
      <c r="L546" s="151"/>
      <c r="M546" s="151"/>
      <c r="N546" s="151"/>
      <c r="O546" s="151"/>
      <c r="P546" s="151"/>
      <c r="R546" s="151"/>
      <c r="AX546" s="151"/>
      <c r="AZ546" s="151"/>
      <c r="BF546" s="151"/>
      <c r="BH546" s="8"/>
      <c r="BN546" s="152"/>
    </row>
    <row r="547" spans="1:66" ht="15.75" x14ac:dyDescent="0.25">
      <c r="A547" s="153"/>
      <c r="B547" s="148"/>
      <c r="C547" s="149"/>
      <c r="F547" s="150"/>
      <c r="G547" s="151"/>
      <c r="I547" s="151"/>
      <c r="J547" s="151"/>
      <c r="K547" s="151"/>
      <c r="L547" s="151"/>
      <c r="M547" s="151"/>
      <c r="N547" s="151"/>
      <c r="O547" s="151"/>
      <c r="P547" s="151"/>
      <c r="R547" s="151"/>
      <c r="AX547" s="151"/>
      <c r="AZ547" s="151"/>
      <c r="BF547" s="151"/>
      <c r="BH547" s="8"/>
      <c r="BN547" s="152"/>
    </row>
    <row r="548" spans="1:66" ht="15.75" x14ac:dyDescent="0.25">
      <c r="A548" s="153"/>
      <c r="B548" s="148"/>
      <c r="C548" s="149"/>
      <c r="F548" s="150"/>
      <c r="G548" s="151"/>
      <c r="I548" s="151"/>
      <c r="J548" s="151"/>
      <c r="K548" s="151"/>
      <c r="L548" s="151"/>
      <c r="M548" s="151"/>
      <c r="N548" s="151"/>
      <c r="O548" s="151"/>
      <c r="P548" s="151"/>
      <c r="R548" s="151"/>
      <c r="AX548" s="151"/>
      <c r="AZ548" s="151"/>
      <c r="BF548" s="151"/>
      <c r="BH548" s="8"/>
      <c r="BN548" s="152"/>
    </row>
    <row r="549" spans="1:66" ht="15.75" x14ac:dyDescent="0.25">
      <c r="A549" s="153"/>
      <c r="B549" s="148"/>
      <c r="C549" s="149"/>
      <c r="F549" s="150"/>
      <c r="G549" s="151"/>
      <c r="I549" s="151"/>
      <c r="J549" s="151"/>
      <c r="K549" s="151"/>
      <c r="L549" s="151"/>
      <c r="M549" s="151"/>
      <c r="N549" s="151"/>
      <c r="O549" s="151"/>
      <c r="P549" s="151"/>
      <c r="R549" s="151"/>
      <c r="AX549" s="151"/>
      <c r="AZ549" s="151"/>
      <c r="BF549" s="151"/>
      <c r="BH549" s="8"/>
      <c r="BN549" s="152"/>
    </row>
    <row r="550" spans="1:66" ht="15.75" x14ac:dyDescent="0.25">
      <c r="A550" s="153"/>
      <c r="B550" s="148"/>
      <c r="C550" s="149"/>
      <c r="F550" s="150"/>
      <c r="G550" s="151"/>
      <c r="I550" s="151"/>
      <c r="J550" s="151"/>
      <c r="K550" s="151"/>
      <c r="L550" s="151"/>
      <c r="M550" s="151"/>
      <c r="N550" s="151"/>
      <c r="O550" s="151"/>
      <c r="P550" s="151"/>
      <c r="R550" s="151"/>
      <c r="AX550" s="151"/>
      <c r="AZ550" s="151"/>
      <c r="BF550" s="151"/>
      <c r="BH550" s="8"/>
      <c r="BN550" s="152"/>
    </row>
    <row r="551" spans="1:66" ht="15.75" x14ac:dyDescent="0.25">
      <c r="A551" s="153"/>
      <c r="B551" s="148"/>
      <c r="C551" s="149"/>
      <c r="F551" s="150"/>
      <c r="G551" s="151"/>
      <c r="I551" s="151"/>
      <c r="J551" s="151"/>
      <c r="K551" s="151"/>
      <c r="L551" s="151"/>
      <c r="M551" s="151"/>
      <c r="N551" s="151"/>
      <c r="O551" s="151"/>
      <c r="P551" s="151"/>
      <c r="R551" s="151"/>
      <c r="AX551" s="151"/>
      <c r="AZ551" s="151"/>
      <c r="BF551" s="151"/>
      <c r="BH551" s="8"/>
      <c r="BN551" s="152"/>
    </row>
    <row r="552" spans="1:66" ht="15.75" x14ac:dyDescent="0.25">
      <c r="A552" s="153"/>
      <c r="B552" s="148"/>
      <c r="C552" s="149"/>
      <c r="F552" s="150"/>
      <c r="G552" s="151"/>
      <c r="I552" s="151"/>
      <c r="J552" s="151"/>
      <c r="K552" s="151"/>
      <c r="L552" s="151"/>
      <c r="M552" s="151"/>
      <c r="N552" s="151"/>
      <c r="O552" s="151"/>
      <c r="P552" s="151"/>
      <c r="R552" s="151"/>
      <c r="AX552" s="151"/>
      <c r="AZ552" s="151"/>
      <c r="BF552" s="151"/>
      <c r="BH552" s="8"/>
      <c r="BN552" s="152"/>
    </row>
    <row r="553" spans="1:66" ht="15.75" x14ac:dyDescent="0.25">
      <c r="A553" s="153"/>
      <c r="B553" s="148"/>
      <c r="C553" s="149"/>
      <c r="F553" s="150"/>
      <c r="G553" s="151"/>
      <c r="I553" s="151"/>
      <c r="J553" s="151"/>
      <c r="K553" s="151"/>
      <c r="L553" s="151"/>
      <c r="M553" s="151"/>
      <c r="N553" s="151"/>
      <c r="O553" s="151"/>
      <c r="P553" s="151"/>
      <c r="R553" s="151"/>
      <c r="AX553" s="151"/>
      <c r="AZ553" s="151"/>
      <c r="BF553" s="151"/>
      <c r="BH553" s="8"/>
      <c r="BN553" s="152"/>
    </row>
    <row r="554" spans="1:66" ht="15.75" x14ac:dyDescent="0.25">
      <c r="A554" s="153"/>
      <c r="B554" s="148"/>
      <c r="C554" s="149"/>
      <c r="F554" s="150"/>
      <c r="G554" s="151"/>
      <c r="I554" s="151"/>
      <c r="J554" s="151"/>
      <c r="K554" s="151"/>
      <c r="L554" s="151"/>
      <c r="M554" s="151"/>
      <c r="N554" s="151"/>
      <c r="O554" s="151"/>
      <c r="P554" s="151"/>
      <c r="R554" s="151"/>
      <c r="AX554" s="151"/>
      <c r="AZ554" s="151"/>
      <c r="BF554" s="151"/>
      <c r="BH554" s="8"/>
      <c r="BN554" s="152"/>
    </row>
    <row r="555" spans="1:66" ht="15.75" x14ac:dyDescent="0.25">
      <c r="A555" s="153"/>
      <c r="B555" s="148"/>
      <c r="C555" s="149"/>
      <c r="F555" s="150"/>
      <c r="G555" s="151"/>
      <c r="I555" s="151"/>
      <c r="J555" s="151"/>
      <c r="K555" s="151"/>
      <c r="L555" s="151"/>
      <c r="M555" s="151"/>
      <c r="N555" s="151"/>
      <c r="O555" s="151"/>
      <c r="P555" s="151"/>
      <c r="R555" s="151"/>
      <c r="AX555" s="151"/>
      <c r="AZ555" s="151"/>
      <c r="BF555" s="151"/>
      <c r="BH555" s="8"/>
      <c r="BN555" s="152"/>
    </row>
    <row r="556" spans="1:66" ht="15.75" x14ac:dyDescent="0.25">
      <c r="A556" s="153"/>
      <c r="B556" s="148"/>
      <c r="C556" s="149"/>
      <c r="F556" s="150"/>
      <c r="G556" s="151"/>
      <c r="I556" s="151"/>
      <c r="J556" s="151"/>
      <c r="K556" s="151"/>
      <c r="L556" s="151"/>
      <c r="M556" s="151"/>
      <c r="N556" s="151"/>
      <c r="O556" s="151"/>
      <c r="P556" s="151"/>
      <c r="R556" s="151"/>
      <c r="AX556" s="151"/>
      <c r="AZ556" s="151"/>
      <c r="BF556" s="151"/>
      <c r="BH556" s="8"/>
      <c r="BN556" s="152"/>
    </row>
    <row r="557" spans="1:66" ht="15.75" x14ac:dyDescent="0.25">
      <c r="A557" s="153"/>
      <c r="B557" s="148"/>
      <c r="C557" s="149"/>
      <c r="F557" s="150"/>
      <c r="G557" s="151"/>
      <c r="I557" s="151"/>
      <c r="J557" s="151"/>
      <c r="K557" s="151"/>
      <c r="L557" s="151"/>
      <c r="M557" s="151"/>
      <c r="N557" s="151"/>
      <c r="O557" s="151"/>
      <c r="P557" s="151"/>
      <c r="R557" s="151"/>
      <c r="AX557" s="151"/>
      <c r="AZ557" s="151"/>
      <c r="BF557" s="151"/>
      <c r="BH557" s="8"/>
      <c r="BN557" s="152"/>
    </row>
    <row r="558" spans="1:66" ht="15.75" x14ac:dyDescent="0.25">
      <c r="A558" s="153"/>
      <c r="B558" s="148"/>
      <c r="C558" s="149"/>
      <c r="F558" s="150"/>
      <c r="G558" s="151"/>
      <c r="I558" s="151"/>
      <c r="J558" s="151"/>
      <c r="K558" s="151"/>
      <c r="L558" s="151"/>
      <c r="M558" s="151"/>
      <c r="N558" s="151"/>
      <c r="O558" s="151"/>
      <c r="P558" s="151"/>
      <c r="R558" s="151"/>
      <c r="AX558" s="151"/>
      <c r="AZ558" s="151"/>
      <c r="BF558" s="151"/>
      <c r="BH558" s="8"/>
      <c r="BN558" s="152"/>
    </row>
    <row r="559" spans="1:66" ht="15.75" x14ac:dyDescent="0.25">
      <c r="A559" s="153"/>
      <c r="B559" s="148"/>
      <c r="C559" s="149"/>
      <c r="F559" s="150"/>
      <c r="G559" s="151"/>
      <c r="I559" s="151"/>
      <c r="J559" s="151"/>
      <c r="K559" s="151"/>
      <c r="L559" s="151"/>
      <c r="M559" s="151"/>
      <c r="N559" s="151"/>
      <c r="O559" s="151"/>
      <c r="P559" s="151"/>
      <c r="R559" s="151"/>
      <c r="AX559" s="151"/>
      <c r="AZ559" s="151"/>
      <c r="BF559" s="151"/>
      <c r="BH559" s="8"/>
      <c r="BN559" s="152"/>
    </row>
    <row r="560" spans="1:66" ht="15.75" x14ac:dyDescent="0.25">
      <c r="A560" s="153"/>
      <c r="B560" s="148"/>
      <c r="C560" s="149"/>
      <c r="F560" s="150"/>
      <c r="G560" s="151"/>
      <c r="I560" s="151"/>
      <c r="J560" s="151"/>
      <c r="K560" s="151"/>
      <c r="L560" s="151"/>
      <c r="M560" s="151"/>
      <c r="N560" s="151"/>
      <c r="O560" s="151"/>
      <c r="P560" s="151"/>
      <c r="R560" s="151"/>
      <c r="AX560" s="151"/>
      <c r="AZ560" s="151"/>
      <c r="BF560" s="151"/>
      <c r="BH560" s="8"/>
      <c r="BN560" s="152"/>
    </row>
    <row r="561" spans="1:66" ht="15.75" x14ac:dyDescent="0.25">
      <c r="A561" s="153"/>
      <c r="B561" s="148"/>
      <c r="C561" s="149"/>
      <c r="F561" s="150"/>
      <c r="G561" s="151"/>
      <c r="I561" s="151"/>
      <c r="J561" s="151"/>
      <c r="K561" s="151"/>
      <c r="L561" s="151"/>
      <c r="M561" s="151"/>
      <c r="N561" s="151"/>
      <c r="O561" s="151"/>
      <c r="P561" s="151"/>
      <c r="R561" s="151"/>
      <c r="AX561" s="151"/>
      <c r="AZ561" s="151"/>
      <c r="BF561" s="151"/>
      <c r="BH561" s="8"/>
      <c r="BN561" s="152"/>
    </row>
    <row r="562" spans="1:66" ht="15.75" x14ac:dyDescent="0.25">
      <c r="A562" s="153"/>
      <c r="B562" s="148"/>
      <c r="C562" s="149"/>
      <c r="F562" s="150"/>
      <c r="G562" s="151"/>
      <c r="I562" s="151"/>
      <c r="J562" s="151"/>
      <c r="K562" s="151"/>
      <c r="L562" s="151"/>
      <c r="M562" s="151"/>
      <c r="N562" s="151"/>
      <c r="O562" s="151"/>
      <c r="P562" s="151"/>
      <c r="R562" s="151"/>
      <c r="AX562" s="151"/>
      <c r="AZ562" s="151"/>
      <c r="BF562" s="151"/>
      <c r="BH562" s="8"/>
      <c r="BN562" s="152"/>
    </row>
    <row r="563" spans="1:66" ht="15.75" x14ac:dyDescent="0.25">
      <c r="A563" s="153"/>
      <c r="B563" s="148"/>
      <c r="C563" s="149"/>
      <c r="F563" s="150"/>
      <c r="G563" s="151"/>
      <c r="I563" s="151"/>
      <c r="J563" s="151"/>
      <c r="K563" s="151"/>
      <c r="L563" s="151"/>
      <c r="M563" s="151"/>
      <c r="N563" s="151"/>
      <c r="O563" s="151"/>
      <c r="P563" s="151"/>
      <c r="R563" s="151"/>
      <c r="AX563" s="151"/>
      <c r="AZ563" s="151"/>
      <c r="BF563" s="151"/>
      <c r="BH563" s="8"/>
      <c r="BN563" s="152"/>
    </row>
    <row r="564" spans="1:66" ht="15.75" x14ac:dyDescent="0.25">
      <c r="A564" s="153"/>
      <c r="B564" s="148"/>
      <c r="C564" s="149"/>
      <c r="F564" s="150"/>
      <c r="G564" s="151"/>
      <c r="I564" s="151"/>
      <c r="J564" s="151"/>
      <c r="K564" s="151"/>
      <c r="L564" s="151"/>
      <c r="M564" s="151"/>
      <c r="N564" s="151"/>
      <c r="O564" s="151"/>
      <c r="P564" s="151"/>
      <c r="R564" s="151"/>
      <c r="AX564" s="151"/>
      <c r="AZ564" s="151"/>
      <c r="BF564" s="151"/>
      <c r="BH564" s="8"/>
      <c r="BN564" s="152"/>
    </row>
    <row r="565" spans="1:66" ht="15.75" x14ac:dyDescent="0.25">
      <c r="A565" s="153"/>
      <c r="B565" s="148"/>
      <c r="C565" s="149"/>
      <c r="F565" s="150"/>
      <c r="G565" s="151"/>
      <c r="I565" s="151"/>
      <c r="J565" s="151"/>
      <c r="K565" s="151"/>
      <c r="L565" s="151"/>
      <c r="M565" s="151"/>
      <c r="N565" s="151"/>
      <c r="O565" s="151"/>
      <c r="P565" s="151"/>
      <c r="R565" s="151"/>
      <c r="AX565" s="151"/>
      <c r="AZ565" s="151"/>
      <c r="BF565" s="151"/>
      <c r="BH565" s="8"/>
      <c r="BN565" s="152"/>
    </row>
    <row r="566" spans="1:66" ht="15.75" x14ac:dyDescent="0.25">
      <c r="A566" s="153"/>
      <c r="B566" s="148"/>
      <c r="C566" s="149"/>
      <c r="F566" s="150"/>
      <c r="G566" s="151"/>
      <c r="I566" s="151"/>
      <c r="J566" s="151"/>
      <c r="K566" s="151"/>
      <c r="L566" s="151"/>
      <c r="M566" s="151"/>
      <c r="N566" s="151"/>
      <c r="O566" s="151"/>
      <c r="P566" s="151"/>
      <c r="R566" s="151"/>
      <c r="AX566" s="151"/>
      <c r="AZ566" s="151"/>
      <c r="BF566" s="151"/>
      <c r="BH566" s="8"/>
      <c r="BN566" s="152"/>
    </row>
    <row r="567" spans="1:66" ht="15.75" x14ac:dyDescent="0.25">
      <c r="A567" s="153"/>
      <c r="B567" s="148"/>
      <c r="C567" s="149"/>
      <c r="F567" s="150"/>
      <c r="G567" s="151"/>
      <c r="I567" s="151"/>
      <c r="J567" s="151"/>
      <c r="K567" s="151"/>
      <c r="L567" s="151"/>
      <c r="M567" s="151"/>
      <c r="N567" s="151"/>
      <c r="O567" s="151"/>
      <c r="P567" s="151"/>
      <c r="R567" s="151"/>
      <c r="AX567" s="151"/>
      <c r="AZ567" s="151"/>
      <c r="BF567" s="151"/>
      <c r="BH567" s="8"/>
      <c r="BN567" s="152"/>
    </row>
    <row r="568" spans="1:66" ht="15.75" x14ac:dyDescent="0.25">
      <c r="A568" s="153"/>
      <c r="B568" s="148"/>
      <c r="C568" s="149"/>
      <c r="F568" s="150"/>
      <c r="G568" s="151"/>
      <c r="I568" s="151"/>
      <c r="J568" s="151"/>
      <c r="K568" s="151"/>
      <c r="L568" s="151"/>
      <c r="M568" s="151"/>
      <c r="N568" s="151"/>
      <c r="O568" s="151"/>
      <c r="P568" s="151"/>
      <c r="R568" s="151"/>
      <c r="AX568" s="151"/>
      <c r="AZ568" s="151"/>
      <c r="BF568" s="151"/>
      <c r="BH568" s="8"/>
      <c r="BN568" s="152"/>
    </row>
    <row r="569" spans="1:66" ht="15.75" x14ac:dyDescent="0.25">
      <c r="A569" s="153"/>
      <c r="B569" s="148"/>
      <c r="C569" s="149"/>
      <c r="F569" s="150"/>
      <c r="G569" s="151"/>
      <c r="I569" s="151"/>
      <c r="J569" s="151"/>
      <c r="K569" s="151"/>
      <c r="L569" s="151"/>
      <c r="M569" s="151"/>
      <c r="N569" s="151"/>
      <c r="O569" s="151"/>
      <c r="P569" s="151"/>
      <c r="R569" s="151"/>
      <c r="AX569" s="151"/>
      <c r="AZ569" s="151"/>
      <c r="BF569" s="151"/>
      <c r="BH569" s="8"/>
      <c r="BN569" s="152"/>
    </row>
    <row r="570" spans="1:66" ht="15.75" x14ac:dyDescent="0.25">
      <c r="A570" s="153"/>
      <c r="B570" s="148"/>
      <c r="C570" s="149"/>
      <c r="F570" s="150"/>
      <c r="G570" s="151"/>
      <c r="I570" s="151"/>
      <c r="J570" s="151"/>
      <c r="K570" s="151"/>
      <c r="L570" s="151"/>
      <c r="M570" s="151"/>
      <c r="N570" s="151"/>
      <c r="O570" s="151"/>
      <c r="P570" s="151"/>
      <c r="R570" s="151"/>
      <c r="AX570" s="151"/>
      <c r="AZ570" s="151"/>
      <c r="BF570" s="151"/>
      <c r="BH570" s="8"/>
      <c r="BN570" s="152"/>
    </row>
    <row r="571" spans="1:66" ht="15.75" x14ac:dyDescent="0.25">
      <c r="A571" s="153"/>
      <c r="B571" s="148"/>
      <c r="C571" s="149"/>
      <c r="F571" s="150"/>
      <c r="G571" s="151"/>
      <c r="I571" s="151"/>
      <c r="J571" s="151"/>
      <c r="K571" s="151"/>
      <c r="L571" s="151"/>
      <c r="M571" s="151"/>
      <c r="N571" s="151"/>
      <c r="O571" s="151"/>
      <c r="P571" s="151"/>
      <c r="R571" s="151"/>
      <c r="AX571" s="151"/>
      <c r="AZ571" s="151"/>
      <c r="BF571" s="151"/>
      <c r="BH571" s="8"/>
      <c r="BN571" s="152"/>
    </row>
    <row r="572" spans="1:66" ht="15.75" x14ac:dyDescent="0.25">
      <c r="A572" s="153"/>
      <c r="B572" s="148"/>
      <c r="C572" s="149"/>
      <c r="F572" s="150"/>
      <c r="G572" s="151"/>
      <c r="I572" s="151"/>
      <c r="J572" s="151"/>
      <c r="K572" s="151"/>
      <c r="L572" s="151"/>
      <c r="M572" s="151"/>
      <c r="N572" s="151"/>
      <c r="O572" s="151"/>
      <c r="P572" s="151"/>
      <c r="R572" s="151"/>
      <c r="AX572" s="151"/>
      <c r="AZ572" s="151"/>
      <c r="BF572" s="151"/>
      <c r="BH572" s="8"/>
      <c r="BN572" s="152"/>
    </row>
    <row r="573" spans="1:66" ht="15.75" x14ac:dyDescent="0.25">
      <c r="A573" s="153"/>
      <c r="B573" s="148"/>
      <c r="C573" s="149"/>
      <c r="F573" s="150"/>
      <c r="G573" s="151"/>
      <c r="I573" s="151"/>
      <c r="J573" s="151"/>
      <c r="K573" s="151"/>
      <c r="L573" s="151"/>
      <c r="M573" s="151"/>
      <c r="N573" s="151"/>
      <c r="O573" s="151"/>
      <c r="P573" s="151"/>
      <c r="R573" s="151"/>
      <c r="AX573" s="151"/>
      <c r="AZ573" s="151"/>
      <c r="BF573" s="151"/>
      <c r="BH573" s="8"/>
      <c r="BN573" s="152"/>
    </row>
    <row r="574" spans="1:66" ht="15.75" x14ac:dyDescent="0.25">
      <c r="A574" s="153"/>
      <c r="B574" s="148"/>
      <c r="C574" s="149"/>
      <c r="F574" s="150"/>
      <c r="G574" s="151"/>
      <c r="I574" s="151"/>
      <c r="J574" s="151"/>
      <c r="K574" s="151"/>
      <c r="L574" s="151"/>
      <c r="M574" s="151"/>
      <c r="N574" s="151"/>
      <c r="O574" s="151"/>
      <c r="P574" s="151"/>
      <c r="R574" s="151"/>
      <c r="AX574" s="151"/>
      <c r="AZ574" s="151"/>
      <c r="BF574" s="151"/>
      <c r="BH574" s="8"/>
      <c r="BN574" s="152"/>
    </row>
    <row r="575" spans="1:66" ht="15.75" x14ac:dyDescent="0.25">
      <c r="A575" s="153"/>
      <c r="B575" s="148"/>
      <c r="C575" s="149"/>
      <c r="F575" s="150"/>
      <c r="G575" s="151"/>
      <c r="I575" s="151"/>
      <c r="J575" s="151"/>
      <c r="K575" s="151"/>
      <c r="L575" s="151"/>
      <c r="M575" s="151"/>
      <c r="N575" s="151"/>
      <c r="O575" s="151"/>
      <c r="P575" s="151"/>
      <c r="R575" s="151"/>
      <c r="AX575" s="151"/>
      <c r="AZ575" s="151"/>
      <c r="BF575" s="151"/>
      <c r="BH575" s="8"/>
      <c r="BN575" s="152"/>
    </row>
    <row r="576" spans="1:66" ht="15.75" x14ac:dyDescent="0.25">
      <c r="A576" s="153"/>
      <c r="B576" s="148"/>
      <c r="C576" s="149"/>
      <c r="F576" s="150"/>
      <c r="G576" s="151"/>
      <c r="I576" s="151"/>
      <c r="J576" s="151"/>
      <c r="K576" s="151"/>
      <c r="L576" s="151"/>
      <c r="M576" s="151"/>
      <c r="N576" s="151"/>
      <c r="O576" s="151"/>
      <c r="P576" s="151"/>
      <c r="R576" s="151"/>
      <c r="AX576" s="151"/>
      <c r="AZ576" s="151"/>
      <c r="BF576" s="151"/>
      <c r="BH576" s="8"/>
      <c r="BN576" s="152"/>
    </row>
    <row r="577" spans="1:66" ht="15.75" x14ac:dyDescent="0.25">
      <c r="A577" s="153"/>
      <c r="B577" s="148"/>
      <c r="C577" s="149"/>
      <c r="F577" s="150"/>
      <c r="G577" s="151"/>
      <c r="I577" s="151"/>
      <c r="J577" s="151"/>
      <c r="K577" s="151"/>
      <c r="L577" s="151"/>
      <c r="M577" s="151"/>
      <c r="N577" s="151"/>
      <c r="O577" s="151"/>
      <c r="P577" s="151"/>
      <c r="R577" s="151"/>
      <c r="AX577" s="151"/>
      <c r="AZ577" s="151"/>
      <c r="BF577" s="151"/>
      <c r="BH577" s="8"/>
      <c r="BN577" s="152"/>
    </row>
    <row r="578" spans="1:66" ht="15.75" x14ac:dyDescent="0.25">
      <c r="A578" s="153"/>
      <c r="B578" s="148"/>
      <c r="C578" s="149"/>
      <c r="F578" s="150"/>
      <c r="G578" s="151"/>
      <c r="I578" s="151"/>
      <c r="J578" s="151"/>
      <c r="K578" s="151"/>
      <c r="L578" s="151"/>
      <c r="M578" s="151"/>
      <c r="N578" s="151"/>
      <c r="O578" s="151"/>
      <c r="P578" s="151"/>
      <c r="R578" s="151"/>
      <c r="AX578" s="151"/>
      <c r="AZ578" s="151"/>
      <c r="BF578" s="151"/>
      <c r="BH578" s="8"/>
      <c r="BN578" s="152"/>
    </row>
    <row r="579" spans="1:66" ht="15.75" x14ac:dyDescent="0.25">
      <c r="A579" s="153"/>
      <c r="B579" s="148"/>
      <c r="C579" s="149"/>
      <c r="F579" s="150"/>
      <c r="G579" s="151"/>
      <c r="I579" s="151"/>
      <c r="J579" s="151"/>
      <c r="K579" s="151"/>
      <c r="L579" s="151"/>
      <c r="M579" s="151"/>
      <c r="N579" s="151"/>
      <c r="O579" s="151"/>
      <c r="P579" s="151"/>
      <c r="R579" s="151"/>
      <c r="AX579" s="151"/>
      <c r="AZ579" s="151"/>
      <c r="BF579" s="151"/>
      <c r="BH579" s="8"/>
      <c r="BN579" s="152"/>
    </row>
    <row r="580" spans="1:66" ht="15.75" x14ac:dyDescent="0.25">
      <c r="A580" s="153"/>
      <c r="B580" s="148"/>
      <c r="C580" s="149"/>
      <c r="F580" s="150"/>
      <c r="G580" s="151"/>
      <c r="I580" s="151"/>
      <c r="J580" s="151"/>
      <c r="K580" s="151"/>
      <c r="L580" s="151"/>
      <c r="M580" s="151"/>
      <c r="N580" s="151"/>
      <c r="O580" s="151"/>
      <c r="P580" s="151"/>
      <c r="R580" s="151"/>
      <c r="AX580" s="151"/>
      <c r="AZ580" s="151"/>
      <c r="BF580" s="151"/>
      <c r="BH580" s="8"/>
      <c r="BN580" s="152"/>
    </row>
    <row r="581" spans="1:66" ht="15.75" x14ac:dyDescent="0.25">
      <c r="A581" s="153"/>
      <c r="B581" s="148"/>
      <c r="C581" s="149"/>
      <c r="F581" s="150"/>
      <c r="G581" s="151"/>
      <c r="I581" s="151"/>
      <c r="J581" s="151"/>
      <c r="K581" s="151"/>
      <c r="L581" s="151"/>
      <c r="M581" s="151"/>
      <c r="N581" s="151"/>
      <c r="O581" s="151"/>
      <c r="P581" s="151"/>
      <c r="R581" s="151"/>
      <c r="AX581" s="151"/>
      <c r="AZ581" s="151"/>
      <c r="BF581" s="151"/>
      <c r="BH581" s="8"/>
      <c r="BN581" s="152"/>
    </row>
    <row r="582" spans="1:66" ht="15.75" x14ac:dyDescent="0.25">
      <c r="A582" s="153"/>
      <c r="B582" s="148"/>
      <c r="C582" s="149"/>
      <c r="F582" s="150"/>
      <c r="G582" s="151"/>
      <c r="I582" s="151"/>
      <c r="J582" s="151"/>
      <c r="K582" s="151"/>
      <c r="L582" s="151"/>
      <c r="M582" s="151"/>
      <c r="N582" s="151"/>
      <c r="O582" s="151"/>
      <c r="P582" s="151"/>
      <c r="R582" s="151"/>
      <c r="AX582" s="151"/>
      <c r="AZ582" s="151"/>
      <c r="BF582" s="151"/>
      <c r="BH582" s="8"/>
      <c r="BN582" s="152"/>
    </row>
    <row r="583" spans="1:66" ht="15.75" x14ac:dyDescent="0.25">
      <c r="A583" s="153"/>
      <c r="B583" s="148"/>
      <c r="C583" s="149"/>
      <c r="F583" s="150"/>
      <c r="G583" s="151"/>
      <c r="I583" s="151"/>
      <c r="J583" s="151"/>
      <c r="K583" s="151"/>
      <c r="L583" s="151"/>
      <c r="M583" s="151"/>
      <c r="N583" s="151"/>
      <c r="O583" s="151"/>
      <c r="P583" s="151"/>
      <c r="R583" s="151"/>
      <c r="AX583" s="151"/>
      <c r="AZ583" s="151"/>
      <c r="BF583" s="151"/>
      <c r="BH583" s="8"/>
      <c r="BN583" s="152"/>
    </row>
    <row r="584" spans="1:66" ht="15.75" x14ac:dyDescent="0.25">
      <c r="A584" s="153"/>
      <c r="B584" s="148"/>
      <c r="C584" s="149"/>
      <c r="F584" s="150"/>
      <c r="G584" s="151"/>
      <c r="I584" s="151"/>
      <c r="J584" s="151"/>
      <c r="K584" s="151"/>
      <c r="L584" s="151"/>
      <c r="M584" s="151"/>
      <c r="N584" s="151"/>
      <c r="O584" s="151"/>
      <c r="P584" s="151"/>
      <c r="R584" s="151"/>
      <c r="AX584" s="151"/>
      <c r="AZ584" s="151"/>
      <c r="BF584" s="151"/>
      <c r="BH584" s="8"/>
      <c r="BN584" s="152"/>
    </row>
    <row r="585" spans="1:66" ht="15.75" x14ac:dyDescent="0.25">
      <c r="A585" s="153"/>
      <c r="B585" s="148"/>
      <c r="C585" s="149"/>
      <c r="F585" s="150"/>
      <c r="G585" s="151"/>
      <c r="I585" s="151"/>
      <c r="J585" s="151"/>
      <c r="K585" s="151"/>
      <c r="L585" s="151"/>
      <c r="M585" s="151"/>
      <c r="N585" s="151"/>
      <c r="O585" s="151"/>
      <c r="P585" s="151"/>
      <c r="R585" s="151"/>
      <c r="AX585" s="151"/>
      <c r="AZ585" s="151"/>
      <c r="BF585" s="151"/>
      <c r="BH585" s="8"/>
      <c r="BN585" s="152"/>
    </row>
    <row r="586" spans="1:66" ht="15.75" x14ac:dyDescent="0.25">
      <c r="A586" s="153"/>
      <c r="B586" s="148"/>
      <c r="C586" s="149"/>
      <c r="F586" s="150"/>
      <c r="G586" s="151"/>
      <c r="I586" s="151"/>
      <c r="J586" s="151"/>
      <c r="K586" s="151"/>
      <c r="L586" s="151"/>
      <c r="M586" s="151"/>
      <c r="N586" s="151"/>
      <c r="O586" s="151"/>
      <c r="P586" s="151"/>
      <c r="R586" s="151"/>
      <c r="AX586" s="151"/>
      <c r="AZ586" s="151"/>
      <c r="BF586" s="151"/>
      <c r="BH586" s="8"/>
      <c r="BN586" s="152"/>
    </row>
    <row r="587" spans="1:66" ht="15.75" x14ac:dyDescent="0.25">
      <c r="A587" s="153"/>
      <c r="B587" s="148"/>
      <c r="C587" s="149"/>
      <c r="F587" s="150"/>
      <c r="G587" s="151"/>
      <c r="I587" s="151"/>
      <c r="J587" s="151"/>
      <c r="K587" s="151"/>
      <c r="L587" s="151"/>
      <c r="M587" s="151"/>
      <c r="N587" s="151"/>
      <c r="O587" s="151"/>
      <c r="P587" s="151"/>
      <c r="R587" s="151"/>
      <c r="AX587" s="151"/>
      <c r="AZ587" s="151"/>
      <c r="BF587" s="151"/>
      <c r="BH587" s="8"/>
      <c r="BN587" s="152"/>
    </row>
    <row r="588" spans="1:66" ht="15.75" x14ac:dyDescent="0.25">
      <c r="A588" s="153"/>
      <c r="B588" s="148"/>
      <c r="C588" s="149"/>
      <c r="F588" s="150"/>
      <c r="G588" s="151"/>
      <c r="I588" s="151"/>
      <c r="J588" s="151"/>
      <c r="K588" s="151"/>
      <c r="L588" s="151"/>
      <c r="M588" s="151"/>
      <c r="N588" s="151"/>
      <c r="O588" s="151"/>
      <c r="P588" s="151"/>
      <c r="R588" s="151"/>
      <c r="AX588" s="151"/>
      <c r="AZ588" s="151"/>
      <c r="BF588" s="151"/>
      <c r="BH588" s="8"/>
      <c r="BN588" s="152"/>
    </row>
    <row r="589" spans="1:66" ht="15.75" x14ac:dyDescent="0.25">
      <c r="A589" s="153"/>
      <c r="B589" s="148"/>
      <c r="C589" s="149"/>
      <c r="F589" s="150"/>
      <c r="G589" s="151"/>
      <c r="I589" s="151"/>
      <c r="J589" s="151"/>
      <c r="K589" s="151"/>
      <c r="L589" s="151"/>
      <c r="M589" s="151"/>
      <c r="N589" s="151"/>
      <c r="O589" s="151"/>
      <c r="P589" s="151"/>
      <c r="R589" s="151"/>
      <c r="AX589" s="151"/>
      <c r="AZ589" s="151"/>
      <c r="BF589" s="151"/>
      <c r="BH589" s="8"/>
      <c r="BN589" s="152"/>
    </row>
    <row r="590" spans="1:66" ht="15.75" x14ac:dyDescent="0.25">
      <c r="A590" s="153"/>
      <c r="B590" s="148"/>
      <c r="C590" s="149"/>
      <c r="F590" s="150"/>
      <c r="G590" s="151"/>
      <c r="I590" s="151"/>
      <c r="J590" s="151"/>
      <c r="K590" s="151"/>
      <c r="L590" s="151"/>
      <c r="M590" s="151"/>
      <c r="N590" s="151"/>
      <c r="O590" s="151"/>
      <c r="P590" s="151"/>
      <c r="R590" s="151"/>
      <c r="AX590" s="151"/>
      <c r="AZ590" s="151"/>
      <c r="BF590" s="151"/>
      <c r="BH590" s="8"/>
      <c r="BN590" s="152"/>
    </row>
    <row r="591" spans="1:66" ht="15.75" x14ac:dyDescent="0.25">
      <c r="A591" s="153"/>
      <c r="B591" s="148"/>
      <c r="C591" s="149"/>
      <c r="F591" s="150"/>
      <c r="G591" s="151"/>
      <c r="I591" s="151"/>
      <c r="J591" s="151"/>
      <c r="K591" s="151"/>
      <c r="L591" s="151"/>
      <c r="M591" s="151"/>
      <c r="N591" s="151"/>
      <c r="O591" s="151"/>
      <c r="P591" s="151"/>
      <c r="R591" s="151"/>
      <c r="AX591" s="151"/>
      <c r="AZ591" s="151"/>
      <c r="BF591" s="151"/>
      <c r="BH591" s="8"/>
      <c r="BN591" s="152"/>
    </row>
    <row r="592" spans="1:66" ht="15.75" x14ac:dyDescent="0.25">
      <c r="A592" s="153"/>
      <c r="B592" s="148"/>
      <c r="C592" s="149"/>
      <c r="F592" s="150"/>
      <c r="G592" s="151"/>
      <c r="I592" s="151"/>
      <c r="J592" s="151"/>
      <c r="K592" s="151"/>
      <c r="L592" s="151"/>
      <c r="M592" s="151"/>
      <c r="N592" s="151"/>
      <c r="O592" s="151"/>
      <c r="P592" s="151"/>
      <c r="R592" s="151"/>
      <c r="AX592" s="151"/>
      <c r="AZ592" s="151"/>
      <c r="BF592" s="151"/>
      <c r="BH592" s="8"/>
      <c r="BN592" s="152"/>
    </row>
    <row r="593" spans="1:66" ht="15.75" x14ac:dyDescent="0.25">
      <c r="A593" s="153"/>
      <c r="B593" s="148"/>
      <c r="C593" s="149"/>
      <c r="F593" s="150"/>
      <c r="G593" s="151"/>
      <c r="I593" s="151"/>
      <c r="J593" s="151"/>
      <c r="K593" s="151"/>
      <c r="L593" s="151"/>
      <c r="M593" s="151"/>
      <c r="N593" s="151"/>
      <c r="O593" s="151"/>
      <c r="P593" s="151"/>
      <c r="R593" s="151"/>
      <c r="AX593" s="151"/>
      <c r="AZ593" s="151"/>
      <c r="BF593" s="151"/>
      <c r="BH593" s="8"/>
      <c r="BN593" s="152"/>
    </row>
    <row r="594" spans="1:66" ht="15.75" x14ac:dyDescent="0.25">
      <c r="A594" s="153"/>
      <c r="B594" s="148"/>
      <c r="C594" s="149"/>
      <c r="F594" s="150"/>
      <c r="G594" s="151"/>
      <c r="I594" s="151"/>
      <c r="J594" s="151"/>
      <c r="K594" s="151"/>
      <c r="L594" s="151"/>
      <c r="M594" s="151"/>
      <c r="N594" s="151"/>
      <c r="O594" s="151"/>
      <c r="P594" s="151"/>
      <c r="R594" s="151"/>
      <c r="AX594" s="151"/>
      <c r="AZ594" s="151"/>
      <c r="BF594" s="151"/>
      <c r="BH594" s="8"/>
      <c r="BN594" s="152"/>
    </row>
    <row r="595" spans="1:66" ht="15.75" x14ac:dyDescent="0.25">
      <c r="A595" s="153"/>
      <c r="B595" s="148"/>
      <c r="C595" s="149"/>
      <c r="F595" s="150"/>
      <c r="G595" s="151"/>
      <c r="I595" s="151"/>
      <c r="J595" s="151"/>
      <c r="K595" s="151"/>
      <c r="L595" s="151"/>
      <c r="M595" s="151"/>
      <c r="N595" s="151"/>
      <c r="O595" s="151"/>
      <c r="P595" s="151"/>
      <c r="R595" s="151"/>
      <c r="AX595" s="151"/>
      <c r="AZ595" s="151"/>
      <c r="BF595" s="151"/>
      <c r="BH595" s="8"/>
      <c r="BN595" s="152"/>
    </row>
    <row r="596" spans="1:66" ht="15.75" x14ac:dyDescent="0.25">
      <c r="A596" s="153"/>
      <c r="B596" s="148"/>
      <c r="C596" s="149"/>
      <c r="F596" s="150"/>
      <c r="G596" s="151"/>
      <c r="I596" s="151"/>
      <c r="J596" s="151"/>
      <c r="K596" s="151"/>
      <c r="L596" s="151"/>
      <c r="M596" s="151"/>
      <c r="N596" s="151"/>
      <c r="O596" s="151"/>
      <c r="P596" s="151"/>
      <c r="R596" s="151"/>
      <c r="AX596" s="151"/>
      <c r="AZ596" s="151"/>
      <c r="BF596" s="151"/>
      <c r="BH596" s="8"/>
      <c r="BN596" s="152"/>
    </row>
    <row r="597" spans="1:66" ht="15.75" x14ac:dyDescent="0.25">
      <c r="A597" s="153"/>
      <c r="B597" s="148"/>
      <c r="C597" s="149"/>
      <c r="F597" s="150"/>
      <c r="G597" s="151"/>
      <c r="I597" s="151"/>
      <c r="J597" s="151"/>
      <c r="K597" s="151"/>
      <c r="L597" s="151"/>
      <c r="M597" s="151"/>
      <c r="N597" s="151"/>
      <c r="O597" s="151"/>
      <c r="P597" s="151"/>
      <c r="R597" s="151"/>
      <c r="AX597" s="151"/>
      <c r="AZ597" s="151"/>
      <c r="BF597" s="151"/>
      <c r="BH597" s="8"/>
      <c r="BN597" s="152"/>
    </row>
    <row r="598" spans="1:66" ht="15.75" x14ac:dyDescent="0.25">
      <c r="A598" s="153"/>
      <c r="B598" s="148"/>
      <c r="C598" s="149"/>
      <c r="F598" s="150"/>
      <c r="G598" s="151"/>
      <c r="I598" s="151"/>
      <c r="J598" s="151"/>
      <c r="K598" s="151"/>
      <c r="L598" s="151"/>
      <c r="M598" s="151"/>
      <c r="N598" s="151"/>
      <c r="O598" s="151"/>
      <c r="P598" s="151"/>
      <c r="R598" s="151"/>
      <c r="AX598" s="151"/>
      <c r="AZ598" s="151"/>
      <c r="BF598" s="151"/>
      <c r="BH598" s="8"/>
      <c r="BN598" s="152"/>
    </row>
    <row r="599" spans="1:66" ht="15.75" x14ac:dyDescent="0.25">
      <c r="A599" s="153"/>
      <c r="B599" s="148"/>
      <c r="C599" s="149"/>
      <c r="F599" s="150"/>
      <c r="G599" s="151"/>
      <c r="I599" s="151"/>
      <c r="J599" s="151"/>
      <c r="K599" s="151"/>
      <c r="L599" s="151"/>
      <c r="M599" s="151"/>
      <c r="N599" s="151"/>
      <c r="O599" s="151"/>
      <c r="P599" s="151"/>
      <c r="R599" s="151"/>
      <c r="AX599" s="151"/>
      <c r="AZ599" s="151"/>
      <c r="BF599" s="151"/>
      <c r="BH599" s="8"/>
      <c r="BN599" s="152"/>
    </row>
    <row r="600" spans="1:66" ht="15.75" x14ac:dyDescent="0.25">
      <c r="A600" s="153"/>
      <c r="B600" s="148"/>
      <c r="C600" s="149"/>
      <c r="F600" s="150"/>
      <c r="G600" s="151"/>
      <c r="I600" s="151"/>
      <c r="J600" s="151"/>
      <c r="K600" s="151"/>
      <c r="L600" s="151"/>
      <c r="M600" s="151"/>
      <c r="N600" s="151"/>
      <c r="O600" s="151"/>
      <c r="P600" s="151"/>
      <c r="R600" s="151"/>
      <c r="AX600" s="151"/>
      <c r="AZ600" s="151"/>
      <c r="BF600" s="151"/>
      <c r="BH600" s="8"/>
      <c r="BN600" s="152"/>
    </row>
    <row r="601" spans="1:66" ht="15.75" x14ac:dyDescent="0.25">
      <c r="A601" s="153"/>
      <c r="B601" s="148"/>
      <c r="C601" s="149"/>
      <c r="F601" s="150"/>
      <c r="G601" s="151"/>
      <c r="I601" s="151"/>
      <c r="J601" s="151"/>
      <c r="K601" s="151"/>
      <c r="L601" s="151"/>
      <c r="M601" s="151"/>
      <c r="N601" s="151"/>
      <c r="O601" s="151"/>
      <c r="P601" s="151"/>
      <c r="R601" s="151"/>
      <c r="AX601" s="151"/>
      <c r="AZ601" s="151"/>
      <c r="BF601" s="151"/>
      <c r="BH601" s="8"/>
      <c r="BN601" s="152"/>
    </row>
    <row r="602" spans="1:66" ht="15.75" x14ac:dyDescent="0.25">
      <c r="A602" s="153"/>
      <c r="B602" s="148"/>
      <c r="C602" s="149"/>
      <c r="F602" s="150"/>
      <c r="G602" s="151"/>
      <c r="I602" s="151"/>
      <c r="J602" s="151"/>
      <c r="K602" s="151"/>
      <c r="L602" s="151"/>
      <c r="M602" s="151"/>
      <c r="N602" s="151"/>
      <c r="O602" s="151"/>
      <c r="P602" s="151"/>
      <c r="R602" s="151"/>
      <c r="AX602" s="151"/>
      <c r="AZ602" s="151"/>
      <c r="BF602" s="151"/>
      <c r="BH602" s="8"/>
      <c r="BN602" s="152"/>
    </row>
    <row r="603" spans="1:66" ht="15.75" x14ac:dyDescent="0.25">
      <c r="A603" s="153"/>
      <c r="B603" s="148"/>
      <c r="C603" s="149"/>
      <c r="F603" s="150"/>
      <c r="G603" s="151"/>
      <c r="I603" s="151"/>
      <c r="J603" s="151"/>
      <c r="K603" s="151"/>
      <c r="L603" s="151"/>
      <c r="M603" s="151"/>
      <c r="N603" s="151"/>
      <c r="O603" s="151"/>
      <c r="P603" s="151"/>
      <c r="R603" s="151"/>
      <c r="AX603" s="151"/>
      <c r="AZ603" s="151"/>
      <c r="BF603" s="151"/>
      <c r="BH603" s="8"/>
      <c r="BN603" s="152"/>
    </row>
    <row r="604" spans="1:66" ht="15.75" x14ac:dyDescent="0.25">
      <c r="A604" s="153"/>
      <c r="B604" s="148"/>
      <c r="C604" s="149"/>
      <c r="F604" s="150"/>
      <c r="G604" s="151"/>
      <c r="I604" s="151"/>
      <c r="J604" s="151"/>
      <c r="K604" s="151"/>
      <c r="L604" s="151"/>
      <c r="M604" s="151"/>
      <c r="N604" s="151"/>
      <c r="O604" s="151"/>
      <c r="P604" s="151"/>
      <c r="R604" s="151"/>
      <c r="AX604" s="151"/>
      <c r="AZ604" s="151"/>
      <c r="BF604" s="151"/>
      <c r="BH604" s="8"/>
      <c r="BN604" s="152"/>
    </row>
    <row r="605" spans="1:66" ht="15.75" x14ac:dyDescent="0.25">
      <c r="A605" s="153"/>
      <c r="B605" s="148"/>
      <c r="C605" s="149"/>
      <c r="F605" s="150"/>
      <c r="G605" s="151"/>
      <c r="I605" s="151"/>
      <c r="J605" s="151"/>
      <c r="K605" s="151"/>
      <c r="L605" s="151"/>
      <c r="M605" s="151"/>
      <c r="N605" s="151"/>
      <c r="O605" s="151"/>
      <c r="P605" s="151"/>
      <c r="R605" s="151"/>
      <c r="AX605" s="151"/>
      <c r="AZ605" s="151"/>
      <c r="BF605" s="151"/>
      <c r="BH605" s="8"/>
      <c r="BN605" s="152"/>
    </row>
    <row r="606" spans="1:66" ht="15.75" x14ac:dyDescent="0.25">
      <c r="A606" s="153"/>
      <c r="B606" s="148"/>
      <c r="C606" s="149"/>
      <c r="F606" s="150"/>
      <c r="G606" s="151"/>
      <c r="I606" s="151"/>
      <c r="J606" s="151"/>
      <c r="K606" s="151"/>
      <c r="L606" s="151"/>
      <c r="M606" s="151"/>
      <c r="N606" s="151"/>
      <c r="O606" s="151"/>
      <c r="P606" s="151"/>
      <c r="R606" s="151"/>
      <c r="AX606" s="151"/>
      <c r="AZ606" s="151"/>
      <c r="BF606" s="151"/>
      <c r="BH606" s="8"/>
      <c r="BN606" s="152"/>
    </row>
    <row r="607" spans="1:66" ht="15.75" x14ac:dyDescent="0.25">
      <c r="A607" s="153"/>
      <c r="B607" s="148"/>
      <c r="C607" s="149"/>
      <c r="F607" s="150"/>
      <c r="G607" s="151"/>
      <c r="I607" s="151"/>
      <c r="J607" s="151"/>
      <c r="K607" s="151"/>
      <c r="L607" s="151"/>
      <c r="M607" s="151"/>
      <c r="N607" s="151"/>
      <c r="O607" s="151"/>
      <c r="P607" s="151"/>
      <c r="R607" s="151"/>
      <c r="AX607" s="151"/>
      <c r="AZ607" s="151"/>
      <c r="BF607" s="151"/>
      <c r="BH607" s="8"/>
      <c r="BN607" s="152"/>
    </row>
    <row r="608" spans="1:66" ht="15.75" x14ac:dyDescent="0.25">
      <c r="A608" s="153"/>
      <c r="B608" s="148"/>
      <c r="C608" s="149"/>
      <c r="F608" s="150"/>
      <c r="G608" s="151"/>
      <c r="I608" s="151"/>
      <c r="J608" s="151"/>
      <c r="K608" s="151"/>
      <c r="L608" s="151"/>
      <c r="M608" s="151"/>
      <c r="N608" s="151"/>
      <c r="O608" s="151"/>
      <c r="P608" s="151"/>
      <c r="R608" s="151"/>
      <c r="AX608" s="151"/>
      <c r="AZ608" s="151"/>
      <c r="BF608" s="151"/>
      <c r="BH608" s="8"/>
      <c r="BN608" s="152"/>
    </row>
    <row r="609" spans="1:66" ht="15.75" x14ac:dyDescent="0.25">
      <c r="A609" s="153"/>
      <c r="B609" s="148"/>
      <c r="C609" s="149"/>
      <c r="F609" s="150"/>
      <c r="G609" s="151"/>
      <c r="I609" s="151"/>
      <c r="J609" s="151"/>
      <c r="K609" s="151"/>
      <c r="L609" s="151"/>
      <c r="M609" s="151"/>
      <c r="N609" s="151"/>
      <c r="O609" s="151"/>
      <c r="P609" s="151"/>
      <c r="R609" s="151"/>
      <c r="AX609" s="151"/>
      <c r="AZ609" s="151"/>
      <c r="BF609" s="151"/>
      <c r="BH609" s="8"/>
      <c r="BN609" s="152"/>
    </row>
    <row r="610" spans="1:66" ht="15.75" x14ac:dyDescent="0.25">
      <c r="A610" s="153"/>
      <c r="B610" s="148"/>
      <c r="C610" s="149"/>
      <c r="F610" s="150"/>
      <c r="G610" s="151"/>
      <c r="I610" s="151"/>
      <c r="J610" s="151"/>
      <c r="K610" s="151"/>
      <c r="L610" s="151"/>
      <c r="M610" s="151"/>
      <c r="N610" s="151"/>
      <c r="O610" s="151"/>
      <c r="P610" s="151"/>
      <c r="R610" s="151"/>
      <c r="AX610" s="151"/>
      <c r="AZ610" s="151"/>
      <c r="BF610" s="151"/>
      <c r="BH610" s="8"/>
      <c r="BN610" s="152"/>
    </row>
    <row r="611" spans="1:66" ht="15.75" x14ac:dyDescent="0.25">
      <c r="A611" s="153"/>
      <c r="B611" s="148"/>
      <c r="C611" s="149"/>
      <c r="F611" s="150"/>
      <c r="G611" s="151"/>
      <c r="I611" s="151"/>
      <c r="J611" s="151"/>
      <c r="K611" s="151"/>
      <c r="L611" s="151"/>
      <c r="M611" s="151"/>
      <c r="N611" s="151"/>
      <c r="O611" s="151"/>
      <c r="P611" s="151"/>
      <c r="R611" s="151"/>
      <c r="AX611" s="151"/>
      <c r="AZ611" s="151"/>
      <c r="BF611" s="151"/>
      <c r="BH611" s="8"/>
      <c r="BN611" s="152"/>
    </row>
    <row r="612" spans="1:66" ht="15.75" x14ac:dyDescent="0.25">
      <c r="A612" s="153"/>
      <c r="B612" s="148"/>
      <c r="C612" s="149"/>
      <c r="F612" s="150"/>
      <c r="G612" s="151"/>
      <c r="I612" s="151"/>
      <c r="J612" s="151"/>
      <c r="K612" s="151"/>
      <c r="L612" s="151"/>
      <c r="M612" s="151"/>
      <c r="N612" s="151"/>
      <c r="O612" s="151"/>
      <c r="P612" s="151"/>
      <c r="R612" s="151"/>
      <c r="AX612" s="151"/>
      <c r="AZ612" s="151"/>
      <c r="BF612" s="151"/>
      <c r="BH612" s="8"/>
      <c r="BN612" s="152"/>
    </row>
    <row r="613" spans="1:66" ht="15.75" x14ac:dyDescent="0.25">
      <c r="A613" s="153"/>
      <c r="B613" s="148"/>
      <c r="C613" s="149"/>
      <c r="F613" s="150"/>
      <c r="G613" s="151"/>
      <c r="I613" s="151"/>
      <c r="J613" s="151"/>
      <c r="K613" s="151"/>
      <c r="L613" s="151"/>
      <c r="M613" s="151"/>
      <c r="N613" s="151"/>
      <c r="O613" s="151"/>
      <c r="P613" s="151"/>
      <c r="R613" s="151"/>
      <c r="AX613" s="151"/>
      <c r="AZ613" s="151"/>
      <c r="BF613" s="151"/>
      <c r="BH613" s="8"/>
      <c r="BN613" s="152"/>
    </row>
    <row r="614" spans="1:66" ht="15.75" x14ac:dyDescent="0.25">
      <c r="A614" s="153"/>
      <c r="B614" s="148"/>
      <c r="C614" s="149"/>
      <c r="F614" s="150"/>
      <c r="G614" s="151"/>
      <c r="I614" s="151"/>
      <c r="J614" s="151"/>
      <c r="K614" s="151"/>
      <c r="L614" s="151"/>
      <c r="M614" s="151"/>
      <c r="N614" s="151"/>
      <c r="O614" s="151"/>
      <c r="P614" s="151"/>
      <c r="R614" s="151"/>
      <c r="AX614" s="151"/>
      <c r="AZ614" s="151"/>
      <c r="BF614" s="151"/>
      <c r="BH614" s="8"/>
      <c r="BN614" s="152"/>
    </row>
    <row r="615" spans="1:66" ht="15.75" x14ac:dyDescent="0.25">
      <c r="A615" s="153"/>
      <c r="B615" s="148"/>
      <c r="C615" s="149"/>
      <c r="F615" s="150"/>
      <c r="G615" s="151"/>
      <c r="I615" s="151"/>
      <c r="J615" s="151"/>
      <c r="K615" s="151"/>
      <c r="L615" s="151"/>
      <c r="M615" s="151"/>
      <c r="N615" s="151"/>
      <c r="O615" s="151"/>
      <c r="P615" s="151"/>
      <c r="R615" s="151"/>
      <c r="AX615" s="151"/>
      <c r="AZ615" s="151"/>
      <c r="BF615" s="151"/>
      <c r="BH615" s="8"/>
      <c r="BN615" s="152"/>
    </row>
    <row r="616" spans="1:66" ht="15.75" x14ac:dyDescent="0.25">
      <c r="A616" s="153"/>
      <c r="B616" s="148"/>
      <c r="C616" s="149"/>
      <c r="F616" s="150"/>
      <c r="G616" s="151"/>
      <c r="I616" s="151"/>
      <c r="J616" s="151"/>
      <c r="K616" s="151"/>
      <c r="L616" s="151"/>
      <c r="M616" s="151"/>
      <c r="N616" s="151"/>
      <c r="O616" s="151"/>
      <c r="P616" s="151"/>
      <c r="R616" s="151"/>
      <c r="AX616" s="151"/>
      <c r="AZ616" s="151"/>
      <c r="BF616" s="151"/>
      <c r="BH616" s="8"/>
      <c r="BN616" s="152"/>
    </row>
    <row r="617" spans="1:66" ht="15.75" x14ac:dyDescent="0.25">
      <c r="A617" s="153"/>
      <c r="B617" s="148"/>
      <c r="C617" s="149"/>
      <c r="F617" s="150"/>
      <c r="G617" s="151"/>
      <c r="I617" s="151"/>
      <c r="J617" s="151"/>
      <c r="K617" s="151"/>
      <c r="L617" s="151"/>
      <c r="M617" s="151"/>
      <c r="N617" s="151"/>
      <c r="O617" s="151"/>
      <c r="P617" s="151"/>
      <c r="R617" s="151"/>
      <c r="AX617" s="151"/>
      <c r="AZ617" s="151"/>
      <c r="BF617" s="151"/>
      <c r="BH617" s="8"/>
      <c r="BN617" s="152"/>
    </row>
    <row r="618" spans="1:66" ht="15.75" x14ac:dyDescent="0.25">
      <c r="A618" s="153"/>
      <c r="B618" s="148"/>
      <c r="C618" s="149"/>
      <c r="F618" s="150"/>
      <c r="G618" s="151"/>
      <c r="I618" s="151"/>
      <c r="J618" s="151"/>
      <c r="K618" s="151"/>
      <c r="L618" s="151"/>
      <c r="M618" s="151"/>
      <c r="N618" s="151"/>
      <c r="O618" s="151"/>
      <c r="P618" s="151"/>
      <c r="R618" s="151"/>
      <c r="AX618" s="151"/>
      <c r="AZ618" s="151"/>
      <c r="BF618" s="151"/>
      <c r="BH618" s="8"/>
      <c r="BN618" s="152"/>
    </row>
    <row r="619" spans="1:66" ht="15.75" x14ac:dyDescent="0.25">
      <c r="A619" s="153"/>
      <c r="B619" s="148"/>
      <c r="C619" s="149"/>
      <c r="F619" s="150"/>
      <c r="G619" s="151"/>
      <c r="I619" s="151"/>
      <c r="J619" s="151"/>
      <c r="K619" s="151"/>
      <c r="L619" s="151"/>
      <c r="M619" s="151"/>
      <c r="N619" s="151"/>
      <c r="O619" s="151"/>
      <c r="P619" s="151"/>
      <c r="R619" s="151"/>
      <c r="AX619" s="151"/>
      <c r="AZ619" s="151"/>
      <c r="BF619" s="151"/>
      <c r="BH619" s="8"/>
      <c r="BN619" s="152"/>
    </row>
    <row r="620" spans="1:66" ht="15.75" x14ac:dyDescent="0.25">
      <c r="A620" s="153"/>
      <c r="B620" s="148"/>
      <c r="C620" s="149"/>
      <c r="F620" s="150"/>
      <c r="G620" s="151"/>
      <c r="I620" s="151"/>
      <c r="J620" s="151"/>
      <c r="K620" s="151"/>
      <c r="L620" s="151"/>
      <c r="M620" s="151"/>
      <c r="N620" s="151"/>
      <c r="O620" s="151"/>
      <c r="P620" s="151"/>
      <c r="R620" s="151"/>
      <c r="AX620" s="151"/>
      <c r="AZ620" s="151"/>
      <c r="BF620" s="151"/>
      <c r="BH620" s="8"/>
      <c r="BN620" s="152"/>
    </row>
    <row r="621" spans="1:66" ht="15.75" x14ac:dyDescent="0.25">
      <c r="A621" s="153"/>
      <c r="B621" s="148"/>
      <c r="C621" s="149"/>
      <c r="F621" s="150"/>
      <c r="G621" s="151"/>
      <c r="I621" s="151"/>
      <c r="J621" s="151"/>
      <c r="K621" s="151"/>
      <c r="L621" s="151"/>
      <c r="M621" s="151"/>
      <c r="N621" s="151"/>
      <c r="O621" s="151"/>
      <c r="P621" s="151"/>
      <c r="R621" s="151"/>
      <c r="AX621" s="151"/>
      <c r="AZ621" s="151"/>
      <c r="BF621" s="151"/>
      <c r="BH621" s="8"/>
      <c r="BN621" s="152"/>
    </row>
    <row r="622" spans="1:66" ht="15.75" x14ac:dyDescent="0.25">
      <c r="A622" s="153"/>
      <c r="B622" s="148"/>
      <c r="C622" s="149"/>
      <c r="F622" s="150"/>
      <c r="G622" s="151"/>
      <c r="I622" s="151"/>
      <c r="J622" s="151"/>
      <c r="K622" s="151"/>
      <c r="L622" s="151"/>
      <c r="M622" s="151"/>
      <c r="N622" s="151"/>
      <c r="O622" s="151"/>
      <c r="P622" s="151"/>
      <c r="R622" s="151"/>
      <c r="AX622" s="151"/>
      <c r="AZ622" s="151"/>
      <c r="BF622" s="151"/>
      <c r="BH622" s="8"/>
      <c r="BN622" s="152"/>
    </row>
    <row r="623" spans="1:66" ht="15.75" x14ac:dyDescent="0.25">
      <c r="A623" s="153"/>
      <c r="B623" s="148"/>
      <c r="C623" s="149"/>
      <c r="F623" s="150"/>
      <c r="G623" s="151"/>
      <c r="I623" s="151"/>
      <c r="J623" s="151"/>
      <c r="K623" s="151"/>
      <c r="L623" s="151"/>
      <c r="M623" s="151"/>
      <c r="N623" s="151"/>
      <c r="O623" s="151"/>
      <c r="P623" s="151"/>
      <c r="R623" s="151"/>
      <c r="AX623" s="151"/>
      <c r="AZ623" s="151"/>
      <c r="BF623" s="151"/>
      <c r="BH623" s="8"/>
      <c r="BN623" s="152"/>
    </row>
    <row r="624" spans="1:66" ht="15.75" x14ac:dyDescent="0.25">
      <c r="A624" s="153"/>
      <c r="B624" s="148"/>
      <c r="C624" s="149"/>
      <c r="F624" s="150"/>
      <c r="G624" s="151"/>
      <c r="I624" s="151"/>
      <c r="J624" s="151"/>
      <c r="K624" s="151"/>
      <c r="L624" s="151"/>
      <c r="M624" s="151"/>
      <c r="N624" s="151"/>
      <c r="O624" s="151"/>
      <c r="P624" s="151"/>
      <c r="R624" s="151"/>
      <c r="AX624" s="151"/>
      <c r="AZ624" s="151"/>
      <c r="BF624" s="151"/>
      <c r="BH624" s="8"/>
      <c r="BN624" s="152"/>
    </row>
    <row r="625" spans="1:66" ht="15.75" x14ac:dyDescent="0.25">
      <c r="A625" s="153"/>
      <c r="B625" s="148"/>
      <c r="C625" s="149"/>
      <c r="F625" s="150"/>
      <c r="G625" s="151"/>
      <c r="I625" s="151"/>
      <c r="J625" s="151"/>
      <c r="K625" s="151"/>
      <c r="L625" s="151"/>
      <c r="M625" s="151"/>
      <c r="N625" s="151"/>
      <c r="O625" s="151"/>
      <c r="P625" s="151"/>
      <c r="R625" s="151"/>
      <c r="AX625" s="151"/>
      <c r="AZ625" s="151"/>
      <c r="BF625" s="151"/>
      <c r="BH625" s="8"/>
      <c r="BN625" s="152"/>
    </row>
    <row r="626" spans="1:66" ht="15.75" x14ac:dyDescent="0.25">
      <c r="A626" s="153"/>
      <c r="B626" s="148"/>
      <c r="C626" s="149"/>
      <c r="F626" s="150"/>
      <c r="G626" s="151"/>
      <c r="I626" s="151"/>
      <c r="J626" s="151"/>
      <c r="K626" s="151"/>
      <c r="L626" s="151"/>
      <c r="M626" s="151"/>
      <c r="N626" s="151"/>
      <c r="O626" s="151"/>
      <c r="P626" s="151"/>
      <c r="R626" s="151"/>
      <c r="AX626" s="151"/>
      <c r="AZ626" s="151"/>
      <c r="BF626" s="151"/>
      <c r="BH626" s="8"/>
      <c r="BN626" s="152"/>
    </row>
    <row r="627" spans="1:66" ht="15.75" x14ac:dyDescent="0.25">
      <c r="A627" s="153"/>
      <c r="B627" s="148"/>
      <c r="C627" s="149"/>
      <c r="F627" s="150"/>
      <c r="G627" s="151"/>
      <c r="I627" s="151"/>
      <c r="J627" s="151"/>
      <c r="K627" s="151"/>
      <c r="L627" s="151"/>
      <c r="M627" s="151"/>
      <c r="N627" s="151"/>
      <c r="O627" s="151"/>
      <c r="P627" s="151"/>
      <c r="R627" s="151"/>
      <c r="AX627" s="151"/>
      <c r="AZ627" s="151"/>
      <c r="BF627" s="151"/>
      <c r="BH627" s="8"/>
      <c r="BN627" s="152"/>
    </row>
    <row r="628" spans="1:66" ht="15.75" x14ac:dyDescent="0.25">
      <c r="A628" s="153"/>
      <c r="B628" s="148"/>
      <c r="C628" s="149"/>
      <c r="F628" s="150"/>
      <c r="G628" s="151"/>
      <c r="I628" s="151"/>
      <c r="J628" s="151"/>
      <c r="K628" s="151"/>
      <c r="L628" s="151"/>
      <c r="M628" s="151"/>
      <c r="N628" s="151"/>
      <c r="O628" s="151"/>
      <c r="P628" s="151"/>
      <c r="R628" s="151"/>
      <c r="AX628" s="151"/>
      <c r="AZ628" s="151"/>
      <c r="BF628" s="151"/>
      <c r="BH628" s="8"/>
      <c r="BN628" s="152"/>
    </row>
    <row r="629" spans="1:66" ht="15.75" x14ac:dyDescent="0.25">
      <c r="A629" s="153"/>
      <c r="B629" s="148"/>
      <c r="C629" s="149"/>
      <c r="F629" s="150"/>
      <c r="G629" s="151"/>
      <c r="I629" s="151"/>
      <c r="J629" s="151"/>
      <c r="K629" s="151"/>
      <c r="L629" s="151"/>
      <c r="M629" s="151"/>
      <c r="N629" s="151"/>
      <c r="O629" s="151"/>
      <c r="P629" s="151"/>
      <c r="R629" s="151"/>
      <c r="AX629" s="151"/>
      <c r="AZ629" s="151"/>
      <c r="BF629" s="151"/>
      <c r="BH629" s="8"/>
      <c r="BN629" s="152"/>
    </row>
    <row r="630" spans="1:66" ht="15.75" x14ac:dyDescent="0.25">
      <c r="A630" s="153"/>
      <c r="B630" s="148"/>
      <c r="C630" s="149"/>
      <c r="F630" s="150"/>
      <c r="G630" s="151"/>
      <c r="I630" s="151"/>
      <c r="J630" s="151"/>
      <c r="K630" s="151"/>
      <c r="L630" s="151"/>
      <c r="M630" s="151"/>
      <c r="N630" s="151"/>
      <c r="O630" s="151"/>
      <c r="P630" s="151"/>
      <c r="R630" s="151"/>
      <c r="AX630" s="151"/>
      <c r="AZ630" s="151"/>
      <c r="BF630" s="151"/>
      <c r="BH630" s="8"/>
      <c r="BN630" s="152"/>
    </row>
    <row r="631" spans="1:66" ht="15.75" x14ac:dyDescent="0.25">
      <c r="A631" s="153"/>
      <c r="B631" s="148"/>
      <c r="C631" s="149"/>
      <c r="F631" s="150"/>
      <c r="G631" s="151"/>
      <c r="I631" s="151"/>
      <c r="J631" s="151"/>
      <c r="K631" s="151"/>
      <c r="L631" s="151"/>
      <c r="M631" s="151"/>
      <c r="N631" s="151"/>
      <c r="O631" s="151"/>
      <c r="P631" s="151"/>
      <c r="R631" s="151"/>
      <c r="AX631" s="151"/>
      <c r="AZ631" s="151"/>
      <c r="BF631" s="151"/>
      <c r="BH631" s="8"/>
      <c r="BN631" s="152"/>
    </row>
    <row r="632" spans="1:66" ht="15.75" x14ac:dyDescent="0.25">
      <c r="A632" s="153"/>
      <c r="B632" s="148"/>
      <c r="C632" s="149"/>
      <c r="F632" s="150"/>
      <c r="G632" s="151"/>
      <c r="I632" s="151"/>
      <c r="J632" s="151"/>
      <c r="K632" s="151"/>
      <c r="L632" s="151"/>
      <c r="M632" s="151"/>
      <c r="N632" s="151"/>
      <c r="O632" s="151"/>
      <c r="P632" s="151"/>
      <c r="R632" s="151"/>
      <c r="AX632" s="151"/>
      <c r="AZ632" s="151"/>
      <c r="BF632" s="151"/>
      <c r="BH632" s="8"/>
      <c r="BN632" s="152"/>
    </row>
    <row r="633" spans="1:66" ht="15.75" x14ac:dyDescent="0.25">
      <c r="A633" s="153"/>
      <c r="B633" s="148"/>
      <c r="C633" s="149"/>
      <c r="F633" s="150"/>
      <c r="G633" s="151"/>
      <c r="I633" s="151"/>
      <c r="J633" s="151"/>
      <c r="K633" s="151"/>
      <c r="L633" s="151"/>
      <c r="M633" s="151"/>
      <c r="N633" s="151"/>
      <c r="O633" s="151"/>
      <c r="P633" s="151"/>
      <c r="R633" s="151"/>
      <c r="AX633" s="151"/>
      <c r="AZ633" s="151"/>
      <c r="BF633" s="151"/>
      <c r="BH633" s="8"/>
      <c r="BN633" s="152"/>
    </row>
    <row r="634" spans="1:66" ht="15.75" x14ac:dyDescent="0.25">
      <c r="A634" s="153"/>
      <c r="B634" s="148"/>
      <c r="C634" s="149"/>
      <c r="F634" s="150"/>
      <c r="G634" s="151"/>
      <c r="I634" s="151"/>
      <c r="J634" s="151"/>
      <c r="K634" s="151"/>
      <c r="L634" s="151"/>
      <c r="M634" s="151"/>
      <c r="N634" s="151"/>
      <c r="O634" s="151"/>
      <c r="P634" s="151"/>
      <c r="R634" s="151"/>
      <c r="AX634" s="151"/>
      <c r="AZ634" s="151"/>
      <c r="BF634" s="151"/>
      <c r="BH634" s="8"/>
      <c r="BN634" s="152"/>
    </row>
    <row r="635" spans="1:66" ht="15.75" x14ac:dyDescent="0.25">
      <c r="A635" s="153"/>
      <c r="B635" s="148"/>
      <c r="C635" s="149"/>
      <c r="F635" s="150"/>
      <c r="G635" s="151"/>
      <c r="I635" s="151"/>
      <c r="J635" s="151"/>
      <c r="K635" s="151"/>
      <c r="L635" s="151"/>
      <c r="M635" s="151"/>
      <c r="N635" s="151"/>
      <c r="O635" s="151"/>
      <c r="P635" s="151"/>
      <c r="R635" s="151"/>
      <c r="AX635" s="151"/>
      <c r="AZ635" s="151"/>
      <c r="BF635" s="151"/>
      <c r="BH635" s="8"/>
      <c r="BN635" s="152"/>
    </row>
    <row r="636" spans="1:66" ht="15.75" x14ac:dyDescent="0.25">
      <c r="A636" s="153"/>
      <c r="B636" s="148"/>
      <c r="C636" s="149"/>
      <c r="F636" s="150"/>
      <c r="G636" s="151"/>
      <c r="I636" s="151"/>
      <c r="J636" s="151"/>
      <c r="K636" s="151"/>
      <c r="L636" s="151"/>
      <c r="M636" s="151"/>
      <c r="N636" s="151"/>
      <c r="O636" s="151"/>
      <c r="P636" s="151"/>
      <c r="R636" s="151"/>
      <c r="AX636" s="151"/>
      <c r="AZ636" s="151"/>
      <c r="BF636" s="151"/>
      <c r="BH636" s="8"/>
      <c r="BN636" s="152"/>
    </row>
    <row r="637" spans="1:66" ht="15.75" x14ac:dyDescent="0.25">
      <c r="A637" s="153"/>
      <c r="B637" s="148"/>
      <c r="C637" s="149"/>
      <c r="F637" s="150"/>
      <c r="G637" s="151"/>
      <c r="I637" s="151"/>
      <c r="J637" s="151"/>
      <c r="K637" s="151"/>
      <c r="L637" s="151"/>
      <c r="M637" s="151"/>
      <c r="N637" s="151"/>
      <c r="O637" s="151"/>
      <c r="P637" s="151"/>
      <c r="R637" s="151"/>
      <c r="AX637" s="151"/>
      <c r="AZ637" s="151"/>
      <c r="BF637" s="151"/>
      <c r="BH637" s="8"/>
      <c r="BN637" s="152"/>
    </row>
    <row r="638" spans="1:66" ht="15.75" x14ac:dyDescent="0.25">
      <c r="A638" s="153"/>
      <c r="B638" s="148"/>
      <c r="C638" s="149"/>
      <c r="F638" s="150"/>
      <c r="G638" s="151"/>
      <c r="I638" s="151"/>
      <c r="J638" s="151"/>
      <c r="K638" s="151"/>
      <c r="L638" s="151"/>
      <c r="M638" s="151"/>
      <c r="N638" s="151"/>
      <c r="O638" s="151"/>
      <c r="P638" s="151"/>
      <c r="R638" s="151"/>
      <c r="AX638" s="151"/>
      <c r="AZ638" s="151"/>
      <c r="BF638" s="151"/>
      <c r="BH638" s="8"/>
      <c r="BN638" s="152"/>
    </row>
    <row r="639" spans="1:66" ht="15.75" x14ac:dyDescent="0.25">
      <c r="A639" s="153"/>
      <c r="B639" s="148"/>
      <c r="C639" s="149"/>
      <c r="F639" s="150"/>
      <c r="G639" s="151"/>
      <c r="I639" s="151"/>
      <c r="J639" s="151"/>
      <c r="K639" s="151"/>
      <c r="L639" s="151"/>
      <c r="M639" s="151"/>
      <c r="N639" s="151"/>
      <c r="O639" s="151"/>
      <c r="P639" s="151"/>
      <c r="R639" s="151"/>
      <c r="AX639" s="151"/>
      <c r="AZ639" s="151"/>
      <c r="BF639" s="151"/>
      <c r="BH639" s="8"/>
      <c r="BN639" s="152"/>
    </row>
    <row r="640" spans="1:66" ht="15.75" x14ac:dyDescent="0.25">
      <c r="A640" s="153"/>
      <c r="B640" s="148"/>
      <c r="C640" s="149"/>
      <c r="F640" s="150"/>
      <c r="G640" s="151"/>
      <c r="I640" s="151"/>
      <c r="J640" s="151"/>
      <c r="K640" s="151"/>
      <c r="L640" s="151"/>
      <c r="M640" s="151"/>
      <c r="N640" s="151"/>
      <c r="O640" s="151"/>
      <c r="P640" s="151"/>
      <c r="R640" s="151"/>
      <c r="AX640" s="151"/>
      <c r="AZ640" s="151"/>
      <c r="BF640" s="151"/>
      <c r="BH640" s="8"/>
      <c r="BN640" s="152"/>
    </row>
    <row r="641" spans="1:66" ht="15.75" x14ac:dyDescent="0.25">
      <c r="A641" s="153"/>
      <c r="B641" s="148"/>
      <c r="C641" s="149"/>
      <c r="F641" s="150"/>
      <c r="G641" s="151"/>
      <c r="I641" s="151"/>
      <c r="J641" s="151"/>
      <c r="K641" s="151"/>
      <c r="L641" s="151"/>
      <c r="M641" s="151"/>
      <c r="N641" s="151"/>
      <c r="O641" s="151"/>
      <c r="P641" s="151"/>
      <c r="R641" s="151"/>
      <c r="AX641" s="151"/>
      <c r="AZ641" s="151"/>
      <c r="BF641" s="151"/>
      <c r="BH641" s="8"/>
      <c r="BN641" s="152"/>
    </row>
    <row r="642" spans="1:66" ht="15.75" x14ac:dyDescent="0.25">
      <c r="A642" s="153"/>
      <c r="B642" s="148"/>
      <c r="C642" s="149"/>
      <c r="F642" s="150"/>
      <c r="G642" s="151"/>
      <c r="I642" s="151"/>
      <c r="J642" s="151"/>
      <c r="K642" s="151"/>
      <c r="L642" s="151"/>
      <c r="M642" s="151"/>
      <c r="N642" s="151"/>
      <c r="O642" s="151"/>
      <c r="P642" s="151"/>
      <c r="R642" s="151"/>
      <c r="AX642" s="151"/>
      <c r="AZ642" s="151"/>
      <c r="BF642" s="151"/>
      <c r="BH642" s="8"/>
      <c r="BN642" s="152"/>
    </row>
    <row r="643" spans="1:66" ht="15.75" x14ac:dyDescent="0.25">
      <c r="A643" s="153"/>
      <c r="B643" s="148"/>
      <c r="C643" s="149"/>
      <c r="F643" s="150"/>
      <c r="G643" s="151"/>
      <c r="I643" s="151"/>
      <c r="J643" s="151"/>
      <c r="K643" s="151"/>
      <c r="L643" s="151"/>
      <c r="M643" s="151"/>
      <c r="N643" s="151"/>
      <c r="O643" s="151"/>
      <c r="P643" s="151"/>
      <c r="R643" s="151"/>
      <c r="AX643" s="151"/>
      <c r="AZ643" s="151"/>
      <c r="BF643" s="151"/>
      <c r="BH643" s="8"/>
      <c r="BN643" s="152"/>
    </row>
    <row r="644" spans="1:66" ht="15.75" x14ac:dyDescent="0.25">
      <c r="A644" s="153"/>
      <c r="B644" s="148"/>
      <c r="C644" s="149"/>
      <c r="F644" s="150"/>
      <c r="G644" s="151"/>
      <c r="I644" s="151"/>
      <c r="J644" s="151"/>
      <c r="K644" s="151"/>
      <c r="L644" s="151"/>
      <c r="M644" s="151"/>
      <c r="N644" s="151"/>
      <c r="O644" s="151"/>
      <c r="P644" s="151"/>
      <c r="R644" s="151"/>
      <c r="AX644" s="151"/>
      <c r="AZ644" s="151"/>
      <c r="BF644" s="151"/>
      <c r="BH644" s="8"/>
      <c r="BN644" s="152"/>
    </row>
    <row r="645" spans="1:66" ht="15.75" x14ac:dyDescent="0.25">
      <c r="A645" s="153"/>
      <c r="B645" s="148"/>
      <c r="C645" s="149"/>
      <c r="F645" s="150"/>
      <c r="G645" s="151"/>
      <c r="I645" s="151"/>
      <c r="J645" s="151"/>
      <c r="K645" s="151"/>
      <c r="L645" s="151"/>
      <c r="M645" s="151"/>
      <c r="N645" s="151"/>
      <c r="O645" s="151"/>
      <c r="P645" s="151"/>
      <c r="R645" s="151"/>
      <c r="AX645" s="151"/>
      <c r="AZ645" s="151"/>
      <c r="BF645" s="151"/>
      <c r="BH645" s="8"/>
      <c r="BN645" s="152"/>
    </row>
    <row r="646" spans="1:66" ht="15.75" x14ac:dyDescent="0.25">
      <c r="A646" s="153"/>
      <c r="B646" s="148"/>
      <c r="C646" s="149"/>
      <c r="F646" s="150"/>
      <c r="G646" s="151"/>
      <c r="I646" s="151"/>
      <c r="J646" s="151"/>
      <c r="K646" s="151"/>
      <c r="L646" s="151"/>
      <c r="M646" s="151"/>
      <c r="N646" s="151"/>
      <c r="O646" s="151"/>
      <c r="P646" s="151"/>
      <c r="R646" s="151"/>
      <c r="AX646" s="151"/>
      <c r="AZ646" s="151"/>
      <c r="BF646" s="151"/>
      <c r="BH646" s="8"/>
      <c r="BN646" s="152"/>
    </row>
    <row r="647" spans="1:66" ht="15.75" x14ac:dyDescent="0.25">
      <c r="A647" s="153"/>
      <c r="B647" s="148"/>
      <c r="C647" s="149"/>
      <c r="F647" s="150"/>
      <c r="G647" s="151"/>
      <c r="I647" s="151"/>
      <c r="J647" s="151"/>
      <c r="K647" s="151"/>
      <c r="L647" s="151"/>
      <c r="M647" s="151"/>
      <c r="N647" s="151"/>
      <c r="O647" s="151"/>
      <c r="P647" s="151"/>
      <c r="R647" s="151"/>
      <c r="AX647" s="151"/>
      <c r="AZ647" s="151"/>
      <c r="BF647" s="151"/>
      <c r="BH647" s="8"/>
      <c r="BN647" s="152"/>
    </row>
    <row r="648" spans="1:66" ht="15.75" x14ac:dyDescent="0.25">
      <c r="A648" s="153"/>
      <c r="B648" s="148"/>
      <c r="C648" s="149"/>
      <c r="F648" s="150"/>
      <c r="G648" s="151"/>
      <c r="I648" s="151"/>
      <c r="J648" s="151"/>
      <c r="K648" s="151"/>
      <c r="L648" s="151"/>
      <c r="M648" s="151"/>
      <c r="N648" s="151"/>
      <c r="O648" s="151"/>
      <c r="P648" s="151"/>
      <c r="R648" s="151"/>
      <c r="AX648" s="151"/>
      <c r="AZ648" s="151"/>
      <c r="BF648" s="151"/>
      <c r="BH648" s="8"/>
      <c r="BN648" s="152"/>
    </row>
    <row r="649" spans="1:66" ht="15.75" x14ac:dyDescent="0.25">
      <c r="A649" s="153"/>
      <c r="B649" s="148"/>
      <c r="C649" s="149"/>
      <c r="F649" s="150"/>
      <c r="G649" s="151"/>
      <c r="I649" s="151"/>
      <c r="J649" s="151"/>
      <c r="K649" s="151"/>
      <c r="L649" s="151"/>
      <c r="M649" s="151"/>
      <c r="N649" s="151"/>
      <c r="O649" s="151"/>
      <c r="P649" s="151"/>
      <c r="R649" s="151"/>
      <c r="AX649" s="151"/>
      <c r="AZ649" s="151"/>
      <c r="BF649" s="151"/>
      <c r="BH649" s="8"/>
      <c r="BN649" s="152"/>
    </row>
    <row r="650" spans="1:66" ht="15.75" x14ac:dyDescent="0.25">
      <c r="A650" s="153"/>
      <c r="B650" s="148"/>
      <c r="C650" s="149"/>
      <c r="F650" s="150"/>
      <c r="G650" s="151"/>
      <c r="I650" s="151"/>
      <c r="J650" s="151"/>
      <c r="K650" s="151"/>
      <c r="L650" s="151"/>
      <c r="M650" s="151"/>
      <c r="N650" s="151"/>
      <c r="O650" s="151"/>
      <c r="P650" s="151"/>
      <c r="R650" s="151"/>
      <c r="AX650" s="151"/>
      <c r="AZ650" s="151"/>
      <c r="BF650" s="151"/>
      <c r="BH650" s="8"/>
      <c r="BN650" s="152"/>
    </row>
    <row r="651" spans="1:66" ht="15.75" x14ac:dyDescent="0.25">
      <c r="A651" s="153"/>
      <c r="B651" s="148"/>
      <c r="C651" s="149"/>
      <c r="F651" s="150"/>
      <c r="G651" s="151"/>
      <c r="I651" s="151"/>
      <c r="J651" s="151"/>
      <c r="K651" s="151"/>
      <c r="L651" s="151"/>
      <c r="M651" s="151"/>
      <c r="N651" s="151"/>
      <c r="O651" s="151"/>
      <c r="P651" s="151"/>
      <c r="R651" s="151"/>
      <c r="AX651" s="151"/>
      <c r="AZ651" s="151"/>
      <c r="BF651" s="151"/>
      <c r="BH651" s="8"/>
      <c r="BN651" s="152"/>
    </row>
    <row r="652" spans="1:66" ht="15.75" x14ac:dyDescent="0.25">
      <c r="A652" s="153"/>
      <c r="B652" s="148"/>
      <c r="C652" s="149"/>
      <c r="F652" s="150"/>
      <c r="G652" s="151"/>
      <c r="I652" s="151"/>
      <c r="J652" s="151"/>
      <c r="K652" s="151"/>
      <c r="L652" s="151"/>
      <c r="M652" s="151"/>
      <c r="N652" s="151"/>
      <c r="O652" s="151"/>
      <c r="P652" s="151"/>
      <c r="R652" s="151"/>
      <c r="AX652" s="151"/>
      <c r="AZ652" s="151"/>
      <c r="BF652" s="151"/>
      <c r="BH652" s="8"/>
      <c r="BN652" s="152"/>
    </row>
    <row r="653" spans="1:66" ht="15.75" x14ac:dyDescent="0.25">
      <c r="A653" s="153"/>
      <c r="B653" s="148"/>
      <c r="C653" s="149"/>
      <c r="F653" s="150"/>
      <c r="G653" s="151"/>
      <c r="I653" s="151"/>
      <c r="J653" s="151"/>
      <c r="K653" s="151"/>
      <c r="L653" s="151"/>
      <c r="M653" s="151"/>
      <c r="N653" s="151"/>
      <c r="O653" s="151"/>
      <c r="P653" s="151"/>
      <c r="R653" s="151"/>
      <c r="AX653" s="151"/>
      <c r="AZ653" s="151"/>
      <c r="BF653" s="151"/>
      <c r="BH653" s="8"/>
      <c r="BN653" s="152"/>
    </row>
    <row r="654" spans="1:66" ht="15.75" x14ac:dyDescent="0.25">
      <c r="A654" s="153"/>
      <c r="B654" s="148"/>
      <c r="C654" s="149"/>
      <c r="F654" s="150"/>
      <c r="G654" s="151"/>
      <c r="I654" s="151"/>
      <c r="J654" s="151"/>
      <c r="K654" s="151"/>
      <c r="L654" s="151"/>
      <c r="M654" s="151"/>
      <c r="N654" s="151"/>
      <c r="O654" s="151"/>
      <c r="P654" s="151"/>
      <c r="R654" s="151"/>
      <c r="AX654" s="151"/>
      <c r="AZ654" s="151"/>
      <c r="BF654" s="151"/>
      <c r="BH654" s="8"/>
      <c r="BN654" s="152"/>
    </row>
    <row r="655" spans="1:66" ht="15.75" x14ac:dyDescent="0.25">
      <c r="A655" s="153"/>
      <c r="B655" s="148"/>
      <c r="C655" s="149"/>
      <c r="F655" s="150"/>
      <c r="G655" s="151"/>
      <c r="I655" s="151"/>
      <c r="J655" s="151"/>
      <c r="K655" s="151"/>
      <c r="L655" s="151"/>
      <c r="M655" s="151"/>
      <c r="N655" s="151"/>
      <c r="O655" s="151"/>
      <c r="P655" s="151"/>
      <c r="R655" s="151"/>
      <c r="AX655" s="151"/>
      <c r="AZ655" s="151"/>
      <c r="BF655" s="151"/>
      <c r="BH655" s="8"/>
      <c r="BN655" s="152"/>
    </row>
    <row r="656" spans="1:66" ht="15.75" x14ac:dyDescent="0.25">
      <c r="A656" s="153"/>
      <c r="B656" s="148"/>
      <c r="C656" s="149"/>
      <c r="F656" s="150"/>
      <c r="G656" s="151"/>
      <c r="I656" s="151"/>
      <c r="J656" s="151"/>
      <c r="K656" s="151"/>
      <c r="L656" s="151"/>
      <c r="M656" s="151"/>
      <c r="N656" s="151"/>
      <c r="O656" s="151"/>
      <c r="P656" s="151"/>
      <c r="R656" s="151"/>
      <c r="AX656" s="151"/>
      <c r="AZ656" s="151"/>
      <c r="BF656" s="151"/>
      <c r="BH656" s="8"/>
      <c r="BN656" s="152"/>
    </row>
    <row r="657" spans="1:66" ht="15.75" x14ac:dyDescent="0.25">
      <c r="A657" s="153"/>
      <c r="B657" s="148"/>
      <c r="C657" s="149"/>
      <c r="F657" s="150"/>
      <c r="G657" s="151"/>
      <c r="I657" s="151"/>
      <c r="J657" s="151"/>
      <c r="K657" s="151"/>
      <c r="L657" s="151"/>
      <c r="M657" s="151"/>
      <c r="N657" s="151"/>
      <c r="O657" s="151"/>
      <c r="P657" s="151"/>
      <c r="R657" s="151"/>
      <c r="AX657" s="151"/>
      <c r="AZ657" s="151"/>
      <c r="BF657" s="151"/>
      <c r="BH657" s="8"/>
      <c r="BN657" s="152"/>
    </row>
    <row r="658" spans="1:66" ht="15.75" x14ac:dyDescent="0.25">
      <c r="A658" s="153"/>
      <c r="B658" s="148"/>
      <c r="C658" s="149"/>
      <c r="F658" s="150"/>
      <c r="G658" s="151"/>
      <c r="I658" s="151"/>
      <c r="J658" s="151"/>
      <c r="K658" s="151"/>
      <c r="L658" s="151"/>
      <c r="M658" s="151"/>
      <c r="N658" s="151"/>
      <c r="O658" s="151"/>
      <c r="P658" s="151"/>
      <c r="R658" s="151"/>
      <c r="AX658" s="151"/>
      <c r="AZ658" s="151"/>
      <c r="BF658" s="151"/>
      <c r="BH658" s="8"/>
      <c r="BN658" s="152"/>
    </row>
    <row r="659" spans="1:66" ht="15.75" x14ac:dyDescent="0.25">
      <c r="A659" s="153"/>
      <c r="B659" s="148"/>
      <c r="C659" s="149"/>
      <c r="F659" s="150"/>
      <c r="G659" s="151"/>
      <c r="I659" s="151"/>
      <c r="J659" s="151"/>
      <c r="K659" s="151"/>
      <c r="L659" s="151"/>
      <c r="M659" s="151"/>
      <c r="N659" s="151"/>
      <c r="O659" s="151"/>
      <c r="P659" s="151"/>
      <c r="R659" s="151"/>
      <c r="AX659" s="151"/>
      <c r="AZ659" s="151"/>
      <c r="BF659" s="151"/>
      <c r="BH659" s="8"/>
      <c r="BN659" s="152"/>
    </row>
    <row r="660" spans="1:66" ht="15.75" x14ac:dyDescent="0.25">
      <c r="A660" s="153"/>
      <c r="B660" s="148"/>
      <c r="C660" s="149"/>
      <c r="F660" s="150"/>
      <c r="G660" s="151"/>
      <c r="I660" s="151"/>
      <c r="J660" s="151"/>
      <c r="K660" s="151"/>
      <c r="L660" s="151"/>
      <c r="M660" s="151"/>
      <c r="N660" s="151"/>
      <c r="O660" s="151"/>
      <c r="P660" s="151"/>
      <c r="R660" s="151"/>
      <c r="AX660" s="151"/>
      <c r="AZ660" s="151"/>
      <c r="BF660" s="151"/>
      <c r="BH660" s="8"/>
      <c r="BN660" s="152"/>
    </row>
    <row r="661" spans="1:66" ht="15.75" x14ac:dyDescent="0.25">
      <c r="A661" s="153"/>
      <c r="B661" s="148"/>
      <c r="C661" s="149"/>
      <c r="F661" s="150"/>
      <c r="G661" s="151"/>
      <c r="I661" s="151"/>
      <c r="J661" s="151"/>
      <c r="K661" s="151"/>
      <c r="L661" s="151"/>
      <c r="M661" s="151"/>
      <c r="N661" s="151"/>
      <c r="O661" s="151"/>
      <c r="P661" s="151"/>
      <c r="R661" s="151"/>
      <c r="AX661" s="151"/>
      <c r="AZ661" s="151"/>
      <c r="BF661" s="151"/>
      <c r="BH661" s="8"/>
      <c r="BN661" s="152"/>
    </row>
    <row r="662" spans="1:66" ht="15.75" x14ac:dyDescent="0.25">
      <c r="A662" s="153"/>
      <c r="B662" s="148"/>
      <c r="C662" s="149"/>
      <c r="F662" s="150"/>
      <c r="G662" s="151"/>
      <c r="I662" s="151"/>
      <c r="J662" s="151"/>
      <c r="K662" s="151"/>
      <c r="L662" s="151"/>
      <c r="M662" s="151"/>
      <c r="N662" s="151"/>
      <c r="O662" s="151"/>
      <c r="P662" s="151"/>
      <c r="R662" s="151"/>
      <c r="AX662" s="151"/>
      <c r="AZ662" s="151"/>
      <c r="BF662" s="151"/>
      <c r="BH662" s="8"/>
      <c r="BN662" s="152"/>
    </row>
    <row r="663" spans="1:66" ht="15.75" x14ac:dyDescent="0.25">
      <c r="A663" s="153"/>
      <c r="B663" s="148"/>
      <c r="C663" s="149"/>
      <c r="F663" s="150"/>
      <c r="G663" s="151"/>
      <c r="I663" s="151"/>
      <c r="J663" s="151"/>
      <c r="K663" s="151"/>
      <c r="L663" s="151"/>
      <c r="M663" s="151"/>
      <c r="N663" s="151"/>
      <c r="O663" s="151"/>
      <c r="P663" s="151"/>
      <c r="R663" s="151"/>
      <c r="AX663" s="151"/>
      <c r="AZ663" s="151"/>
      <c r="BF663" s="151"/>
      <c r="BH663" s="8"/>
      <c r="BN663" s="152"/>
    </row>
    <row r="664" spans="1:66" ht="15.75" x14ac:dyDescent="0.25">
      <c r="A664" s="153"/>
      <c r="B664" s="148"/>
      <c r="C664" s="149"/>
      <c r="F664" s="150"/>
      <c r="G664" s="151"/>
      <c r="I664" s="151"/>
      <c r="J664" s="151"/>
      <c r="K664" s="151"/>
      <c r="L664" s="151"/>
      <c r="M664" s="151"/>
      <c r="N664" s="151"/>
      <c r="O664" s="151"/>
      <c r="P664" s="151"/>
      <c r="R664" s="151"/>
      <c r="AX664" s="151"/>
      <c r="AZ664" s="151"/>
      <c r="BF664" s="151"/>
      <c r="BH664" s="8"/>
      <c r="BN664" s="152"/>
    </row>
    <row r="665" spans="1:66" ht="15.75" x14ac:dyDescent="0.25">
      <c r="A665" s="153"/>
      <c r="B665" s="148"/>
      <c r="C665" s="149"/>
      <c r="F665" s="150"/>
      <c r="G665" s="151"/>
      <c r="I665" s="151"/>
      <c r="J665" s="151"/>
      <c r="K665" s="151"/>
      <c r="L665" s="151"/>
      <c r="M665" s="151"/>
      <c r="N665" s="151"/>
      <c r="O665" s="151"/>
      <c r="P665" s="151"/>
      <c r="R665" s="151"/>
      <c r="AX665" s="151"/>
      <c r="AZ665" s="151"/>
      <c r="BF665" s="151"/>
      <c r="BH665" s="8"/>
      <c r="BN665" s="152"/>
    </row>
    <row r="666" spans="1:66" ht="15.75" x14ac:dyDescent="0.25">
      <c r="A666" s="153"/>
      <c r="B666" s="148"/>
      <c r="C666" s="149"/>
      <c r="F666" s="150"/>
      <c r="G666" s="151"/>
      <c r="I666" s="151"/>
      <c r="J666" s="151"/>
      <c r="K666" s="151"/>
      <c r="L666" s="151"/>
      <c r="M666" s="151"/>
      <c r="N666" s="151"/>
      <c r="O666" s="151"/>
      <c r="P666" s="151"/>
      <c r="R666" s="151"/>
      <c r="AX666" s="151"/>
      <c r="AZ666" s="151"/>
      <c r="BF666" s="151"/>
      <c r="BH666" s="8"/>
      <c r="BN666" s="152"/>
    </row>
    <row r="667" spans="1:66" ht="15.75" x14ac:dyDescent="0.25">
      <c r="A667" s="153"/>
      <c r="B667" s="148"/>
      <c r="C667" s="149"/>
      <c r="F667" s="150"/>
      <c r="G667" s="151"/>
      <c r="I667" s="151"/>
      <c r="J667" s="151"/>
      <c r="K667" s="151"/>
      <c r="L667" s="151"/>
      <c r="M667" s="151"/>
      <c r="N667" s="151"/>
      <c r="O667" s="151"/>
      <c r="P667" s="151"/>
      <c r="R667" s="151"/>
      <c r="AX667" s="151"/>
      <c r="AZ667" s="151"/>
      <c r="BF667" s="151"/>
      <c r="BH667" s="8"/>
      <c r="BN667" s="152"/>
    </row>
    <row r="668" spans="1:66" ht="15.75" x14ac:dyDescent="0.25">
      <c r="A668" s="153"/>
      <c r="B668" s="148"/>
      <c r="C668" s="149"/>
      <c r="F668" s="150"/>
      <c r="G668" s="151"/>
      <c r="I668" s="151"/>
      <c r="J668" s="151"/>
      <c r="K668" s="151"/>
      <c r="L668" s="151"/>
      <c r="M668" s="151"/>
      <c r="N668" s="151"/>
      <c r="O668" s="151"/>
      <c r="P668" s="151"/>
      <c r="R668" s="151"/>
      <c r="AX668" s="151"/>
      <c r="AZ668" s="151"/>
      <c r="BF668" s="151"/>
      <c r="BH668" s="8"/>
      <c r="BN668" s="152"/>
    </row>
    <row r="669" spans="1:66" ht="15.75" x14ac:dyDescent="0.25">
      <c r="A669" s="153"/>
      <c r="B669" s="148"/>
      <c r="C669" s="149"/>
      <c r="F669" s="150"/>
      <c r="G669" s="151"/>
      <c r="I669" s="151"/>
      <c r="J669" s="151"/>
      <c r="K669" s="151"/>
      <c r="L669" s="151"/>
      <c r="M669" s="151"/>
      <c r="N669" s="151"/>
      <c r="O669" s="151"/>
      <c r="P669" s="151"/>
      <c r="R669" s="151"/>
      <c r="AX669" s="151"/>
      <c r="AZ669" s="151"/>
      <c r="BF669" s="151"/>
      <c r="BH669" s="8"/>
      <c r="BN669" s="152"/>
    </row>
    <row r="670" spans="1:66" ht="15.75" x14ac:dyDescent="0.25">
      <c r="A670" s="153"/>
      <c r="B670" s="148"/>
      <c r="C670" s="149"/>
      <c r="F670" s="150"/>
      <c r="G670" s="151"/>
      <c r="I670" s="151"/>
      <c r="J670" s="151"/>
      <c r="K670" s="151"/>
      <c r="L670" s="151"/>
      <c r="M670" s="151"/>
      <c r="N670" s="151"/>
      <c r="O670" s="151"/>
      <c r="P670" s="151"/>
      <c r="R670" s="151"/>
      <c r="AX670" s="151"/>
      <c r="AZ670" s="151"/>
      <c r="BF670" s="151"/>
      <c r="BH670" s="8"/>
      <c r="BN670" s="152"/>
    </row>
    <row r="671" spans="1:66" ht="15.75" x14ac:dyDescent="0.25">
      <c r="A671" s="153"/>
      <c r="B671" s="148"/>
      <c r="C671" s="149"/>
      <c r="F671" s="150"/>
      <c r="G671" s="151"/>
      <c r="I671" s="151"/>
      <c r="J671" s="151"/>
      <c r="K671" s="151"/>
      <c r="L671" s="151"/>
      <c r="M671" s="151"/>
      <c r="N671" s="151"/>
      <c r="O671" s="151"/>
      <c r="P671" s="151"/>
      <c r="R671" s="151"/>
      <c r="AX671" s="151"/>
      <c r="AZ671" s="151"/>
      <c r="BF671" s="151"/>
      <c r="BH671" s="8"/>
      <c r="BN671" s="152"/>
    </row>
    <row r="672" spans="1:66" ht="15.75" x14ac:dyDescent="0.25">
      <c r="A672" s="153"/>
      <c r="B672" s="148"/>
      <c r="C672" s="149"/>
      <c r="F672" s="150"/>
      <c r="G672" s="151"/>
      <c r="I672" s="151"/>
      <c r="J672" s="151"/>
      <c r="K672" s="151"/>
      <c r="L672" s="151"/>
      <c r="M672" s="151"/>
      <c r="N672" s="151"/>
      <c r="O672" s="151"/>
      <c r="P672" s="151"/>
      <c r="R672" s="151"/>
      <c r="AX672" s="151"/>
      <c r="AZ672" s="151"/>
      <c r="BF672" s="151"/>
      <c r="BH672" s="8"/>
      <c r="BN672" s="152"/>
    </row>
    <row r="673" spans="1:66" ht="15.75" x14ac:dyDescent="0.25">
      <c r="A673" s="153"/>
      <c r="B673" s="148"/>
      <c r="C673" s="149"/>
      <c r="F673" s="150"/>
      <c r="G673" s="151"/>
      <c r="I673" s="151"/>
      <c r="J673" s="151"/>
      <c r="K673" s="151"/>
      <c r="L673" s="151"/>
      <c r="M673" s="151"/>
      <c r="N673" s="151"/>
      <c r="O673" s="151"/>
      <c r="P673" s="151"/>
      <c r="R673" s="151"/>
      <c r="AX673" s="151"/>
      <c r="AZ673" s="151"/>
      <c r="BF673" s="151"/>
      <c r="BH673" s="8"/>
      <c r="BN673" s="152"/>
    </row>
    <row r="674" spans="1:66" ht="15.75" x14ac:dyDescent="0.25">
      <c r="A674" s="153"/>
      <c r="B674" s="148"/>
      <c r="C674" s="149"/>
      <c r="F674" s="150"/>
      <c r="G674" s="151"/>
      <c r="I674" s="151"/>
      <c r="J674" s="151"/>
      <c r="K674" s="151"/>
      <c r="L674" s="151"/>
      <c r="M674" s="151"/>
      <c r="N674" s="151"/>
      <c r="O674" s="151"/>
      <c r="P674" s="151"/>
      <c r="R674" s="151"/>
      <c r="AX674" s="151"/>
      <c r="AZ674" s="151"/>
      <c r="BF674" s="151"/>
      <c r="BH674" s="8"/>
      <c r="BN674" s="152"/>
    </row>
    <row r="675" spans="1:66" ht="15.75" x14ac:dyDescent="0.25">
      <c r="A675" s="153"/>
      <c r="B675" s="148"/>
      <c r="C675" s="149"/>
      <c r="F675" s="150"/>
      <c r="G675" s="151"/>
      <c r="I675" s="151"/>
      <c r="J675" s="151"/>
      <c r="K675" s="151"/>
      <c r="L675" s="151"/>
      <c r="M675" s="151"/>
      <c r="N675" s="151"/>
      <c r="O675" s="151"/>
      <c r="P675" s="151"/>
      <c r="R675" s="151"/>
      <c r="AX675" s="151"/>
      <c r="AZ675" s="151"/>
      <c r="BF675" s="151"/>
      <c r="BH675" s="8"/>
      <c r="BN675" s="152"/>
    </row>
    <row r="676" spans="1:66" ht="15.75" x14ac:dyDescent="0.25">
      <c r="A676" s="153"/>
      <c r="B676" s="148"/>
      <c r="C676" s="149"/>
      <c r="F676" s="150"/>
      <c r="G676" s="151"/>
      <c r="I676" s="151"/>
      <c r="J676" s="151"/>
      <c r="K676" s="151"/>
      <c r="L676" s="151"/>
      <c r="M676" s="151"/>
      <c r="N676" s="151"/>
      <c r="O676" s="151"/>
      <c r="P676" s="151"/>
      <c r="R676" s="151"/>
      <c r="AX676" s="151"/>
      <c r="AZ676" s="151"/>
      <c r="BF676" s="151"/>
      <c r="BH676" s="8"/>
      <c r="BN676" s="152"/>
    </row>
    <row r="677" spans="1:66" ht="15.75" x14ac:dyDescent="0.25">
      <c r="A677" s="153"/>
      <c r="B677" s="148"/>
      <c r="C677" s="149"/>
      <c r="F677" s="150"/>
      <c r="G677" s="151"/>
      <c r="I677" s="151"/>
      <c r="J677" s="151"/>
      <c r="K677" s="151"/>
      <c r="L677" s="151"/>
      <c r="M677" s="151"/>
      <c r="N677" s="151"/>
      <c r="O677" s="151"/>
      <c r="P677" s="151"/>
      <c r="R677" s="151"/>
      <c r="AX677" s="151"/>
      <c r="AZ677" s="151"/>
      <c r="BF677" s="151"/>
      <c r="BH677" s="8"/>
      <c r="BN677" s="152"/>
    </row>
    <row r="678" spans="1:66" ht="15.75" x14ac:dyDescent="0.25">
      <c r="A678" s="153"/>
      <c r="B678" s="148"/>
      <c r="C678" s="149"/>
      <c r="F678" s="150"/>
      <c r="G678" s="151"/>
      <c r="I678" s="151"/>
      <c r="J678" s="151"/>
      <c r="K678" s="151"/>
      <c r="L678" s="151"/>
      <c r="M678" s="151"/>
      <c r="N678" s="151"/>
      <c r="O678" s="151"/>
      <c r="P678" s="151"/>
      <c r="R678" s="151"/>
      <c r="AX678" s="151"/>
      <c r="AZ678" s="151"/>
      <c r="BF678" s="151"/>
      <c r="BH678" s="8"/>
      <c r="BN678" s="152"/>
    </row>
    <row r="679" spans="1:66" ht="15.75" x14ac:dyDescent="0.25">
      <c r="A679" s="153"/>
      <c r="B679" s="148"/>
      <c r="C679" s="149"/>
      <c r="F679" s="150"/>
      <c r="G679" s="151"/>
      <c r="I679" s="151"/>
      <c r="J679" s="151"/>
      <c r="K679" s="151"/>
      <c r="L679" s="151"/>
      <c r="M679" s="151"/>
      <c r="N679" s="151"/>
      <c r="O679" s="151"/>
      <c r="P679" s="151"/>
      <c r="R679" s="151"/>
      <c r="AX679" s="151"/>
      <c r="AZ679" s="151"/>
      <c r="BF679" s="151"/>
      <c r="BH679" s="8"/>
      <c r="BN679" s="152"/>
    </row>
    <row r="680" spans="1:66" ht="15.75" x14ac:dyDescent="0.25">
      <c r="A680" s="153"/>
      <c r="B680" s="148"/>
      <c r="C680" s="149"/>
      <c r="F680" s="150"/>
      <c r="G680" s="151"/>
      <c r="I680" s="151"/>
      <c r="J680" s="151"/>
      <c r="K680" s="151"/>
      <c r="L680" s="151"/>
      <c r="M680" s="151"/>
      <c r="N680" s="151"/>
      <c r="O680" s="151"/>
      <c r="P680" s="151"/>
      <c r="R680" s="151"/>
      <c r="AX680" s="151"/>
      <c r="AZ680" s="151"/>
      <c r="BF680" s="151"/>
      <c r="BH680" s="8"/>
      <c r="BN680" s="152"/>
    </row>
    <row r="681" spans="1:66" ht="15.75" x14ac:dyDescent="0.25">
      <c r="A681" s="153"/>
      <c r="B681" s="148"/>
      <c r="C681" s="149"/>
      <c r="F681" s="150"/>
      <c r="G681" s="151"/>
      <c r="I681" s="151"/>
      <c r="J681" s="151"/>
      <c r="K681" s="151"/>
      <c r="L681" s="151"/>
      <c r="M681" s="151"/>
      <c r="N681" s="151"/>
      <c r="O681" s="151"/>
      <c r="P681" s="151"/>
      <c r="R681" s="151"/>
      <c r="AX681" s="151"/>
      <c r="AZ681" s="151"/>
      <c r="BF681" s="151"/>
      <c r="BH681" s="8"/>
      <c r="BN681" s="152"/>
    </row>
    <row r="682" spans="1:66" ht="15.75" x14ac:dyDescent="0.25">
      <c r="A682" s="153"/>
      <c r="B682" s="148"/>
      <c r="C682" s="149"/>
      <c r="F682" s="150"/>
      <c r="G682" s="151"/>
      <c r="I682" s="151"/>
      <c r="J682" s="151"/>
      <c r="K682" s="151"/>
      <c r="L682" s="151"/>
      <c r="M682" s="151"/>
      <c r="N682" s="151"/>
      <c r="O682" s="151"/>
      <c r="P682" s="151"/>
      <c r="R682" s="151"/>
      <c r="AX682" s="151"/>
      <c r="AZ682" s="151"/>
      <c r="BF682" s="151"/>
      <c r="BH682" s="8"/>
      <c r="BN682" s="152"/>
    </row>
    <row r="683" spans="1:66" ht="15.75" x14ac:dyDescent="0.25">
      <c r="A683" s="153"/>
      <c r="B683" s="148"/>
      <c r="C683" s="149"/>
      <c r="F683" s="150"/>
      <c r="G683" s="151"/>
      <c r="I683" s="151"/>
      <c r="J683" s="151"/>
      <c r="K683" s="151"/>
      <c r="L683" s="151"/>
      <c r="M683" s="151"/>
      <c r="N683" s="151"/>
      <c r="O683" s="151"/>
      <c r="P683" s="151"/>
      <c r="R683" s="151"/>
      <c r="AX683" s="151"/>
      <c r="AZ683" s="151"/>
      <c r="BF683" s="151"/>
      <c r="BH683" s="8"/>
      <c r="BN683" s="152"/>
    </row>
    <row r="684" spans="1:66" ht="15.75" x14ac:dyDescent="0.25">
      <c r="A684" s="153"/>
      <c r="B684" s="148"/>
      <c r="C684" s="149"/>
      <c r="F684" s="150"/>
      <c r="G684" s="151"/>
      <c r="I684" s="151"/>
      <c r="J684" s="151"/>
      <c r="K684" s="151"/>
      <c r="L684" s="151"/>
      <c r="M684" s="151"/>
      <c r="N684" s="151"/>
      <c r="O684" s="151"/>
      <c r="P684" s="151"/>
      <c r="R684" s="151"/>
      <c r="AX684" s="151"/>
      <c r="AZ684" s="151"/>
      <c r="BF684" s="151"/>
      <c r="BH684" s="8"/>
      <c r="BN684" s="152"/>
    </row>
    <row r="685" spans="1:66" ht="15.75" x14ac:dyDescent="0.25">
      <c r="A685" s="153"/>
      <c r="B685" s="148"/>
      <c r="C685" s="149"/>
      <c r="F685" s="150"/>
      <c r="G685" s="151"/>
      <c r="I685" s="151"/>
      <c r="J685" s="151"/>
      <c r="K685" s="151"/>
      <c r="L685" s="151"/>
      <c r="M685" s="151"/>
      <c r="N685" s="151"/>
      <c r="O685" s="151"/>
      <c r="P685" s="151"/>
      <c r="R685" s="151"/>
      <c r="AX685" s="151"/>
      <c r="AZ685" s="151"/>
      <c r="BF685" s="151"/>
      <c r="BH685" s="8"/>
      <c r="BN685" s="152"/>
    </row>
    <row r="686" spans="1:66" ht="15.75" x14ac:dyDescent="0.25">
      <c r="A686" s="153"/>
      <c r="B686" s="148"/>
      <c r="C686" s="149"/>
      <c r="F686" s="150"/>
      <c r="G686" s="151"/>
      <c r="I686" s="151"/>
      <c r="J686" s="151"/>
      <c r="K686" s="151"/>
      <c r="L686" s="151"/>
      <c r="M686" s="151"/>
      <c r="N686" s="151"/>
      <c r="O686" s="151"/>
      <c r="P686" s="151"/>
      <c r="R686" s="151"/>
      <c r="AX686" s="151"/>
      <c r="AZ686" s="151"/>
      <c r="BF686" s="151"/>
      <c r="BH686" s="8"/>
      <c r="BN686" s="152"/>
    </row>
    <row r="687" spans="1:66" ht="15.75" x14ac:dyDescent="0.25">
      <c r="A687" s="153"/>
      <c r="B687" s="148"/>
      <c r="C687" s="149"/>
      <c r="F687" s="150"/>
      <c r="G687" s="151"/>
      <c r="I687" s="151"/>
      <c r="J687" s="151"/>
      <c r="K687" s="151"/>
      <c r="L687" s="151"/>
      <c r="M687" s="151"/>
      <c r="N687" s="151"/>
      <c r="O687" s="151"/>
      <c r="P687" s="151"/>
      <c r="R687" s="151"/>
      <c r="AX687" s="151"/>
      <c r="AZ687" s="151"/>
      <c r="BF687" s="151"/>
      <c r="BH687" s="8"/>
      <c r="BN687" s="152"/>
    </row>
    <row r="688" spans="1:66" ht="15.75" x14ac:dyDescent="0.25">
      <c r="A688" s="153"/>
      <c r="B688" s="148"/>
      <c r="C688" s="149"/>
      <c r="F688" s="150"/>
      <c r="G688" s="151"/>
      <c r="I688" s="151"/>
      <c r="J688" s="151"/>
      <c r="K688" s="151"/>
      <c r="L688" s="151"/>
      <c r="M688" s="151"/>
      <c r="N688" s="151"/>
      <c r="O688" s="151"/>
      <c r="P688" s="151"/>
      <c r="R688" s="151"/>
      <c r="AX688" s="151"/>
      <c r="AZ688" s="151"/>
      <c r="BF688" s="151"/>
      <c r="BH688" s="8"/>
      <c r="BN688" s="152"/>
    </row>
    <row r="689" spans="1:66" ht="15.75" x14ac:dyDescent="0.25">
      <c r="A689" s="153"/>
      <c r="B689" s="148"/>
      <c r="C689" s="149"/>
      <c r="F689" s="150"/>
      <c r="G689" s="151"/>
      <c r="I689" s="151"/>
      <c r="J689" s="151"/>
      <c r="K689" s="151"/>
      <c r="L689" s="151"/>
      <c r="M689" s="151"/>
      <c r="N689" s="151"/>
      <c r="O689" s="151"/>
      <c r="P689" s="151"/>
      <c r="R689" s="151"/>
      <c r="AX689" s="151"/>
      <c r="AZ689" s="151"/>
      <c r="BF689" s="151"/>
      <c r="BH689" s="8"/>
      <c r="BN689" s="152"/>
    </row>
    <row r="690" spans="1:66" ht="15.75" x14ac:dyDescent="0.25">
      <c r="A690" s="153"/>
      <c r="B690" s="148"/>
      <c r="C690" s="149"/>
      <c r="F690" s="150"/>
      <c r="G690" s="151"/>
      <c r="I690" s="151"/>
      <c r="J690" s="151"/>
      <c r="K690" s="151"/>
      <c r="L690" s="151"/>
      <c r="M690" s="151"/>
      <c r="N690" s="151"/>
      <c r="O690" s="151"/>
      <c r="P690" s="151"/>
      <c r="R690" s="151"/>
      <c r="AX690" s="151"/>
      <c r="AZ690" s="151"/>
      <c r="BF690" s="151"/>
      <c r="BH690" s="8"/>
      <c r="BN690" s="152"/>
    </row>
    <row r="691" spans="1:66" ht="15.75" x14ac:dyDescent="0.25">
      <c r="A691" s="153"/>
      <c r="B691" s="148"/>
      <c r="C691" s="149"/>
      <c r="F691" s="150"/>
      <c r="G691" s="151"/>
      <c r="I691" s="151"/>
      <c r="J691" s="151"/>
      <c r="K691" s="151"/>
      <c r="L691" s="151"/>
      <c r="M691" s="151"/>
      <c r="N691" s="151"/>
      <c r="O691" s="151"/>
      <c r="P691" s="151"/>
      <c r="R691" s="151"/>
      <c r="AX691" s="151"/>
      <c r="AZ691" s="151"/>
      <c r="BF691" s="151"/>
      <c r="BH691" s="8"/>
      <c r="BN691" s="152"/>
    </row>
    <row r="692" spans="1:66" ht="15.75" x14ac:dyDescent="0.25">
      <c r="A692" s="153"/>
      <c r="B692" s="148"/>
      <c r="C692" s="149"/>
      <c r="F692" s="150"/>
      <c r="G692" s="151"/>
      <c r="I692" s="151"/>
      <c r="J692" s="151"/>
      <c r="K692" s="151"/>
      <c r="L692" s="151"/>
      <c r="M692" s="151"/>
      <c r="N692" s="151"/>
      <c r="O692" s="151"/>
      <c r="P692" s="151"/>
      <c r="R692" s="151"/>
      <c r="AX692" s="151"/>
      <c r="AZ692" s="151"/>
      <c r="BF692" s="151"/>
      <c r="BH692" s="8"/>
      <c r="BN692" s="152"/>
    </row>
    <row r="693" spans="1:66" ht="15.75" x14ac:dyDescent="0.25">
      <c r="A693" s="153"/>
      <c r="B693" s="148"/>
      <c r="C693" s="149"/>
      <c r="F693" s="150"/>
      <c r="G693" s="151"/>
      <c r="I693" s="151"/>
      <c r="J693" s="151"/>
      <c r="K693" s="151"/>
      <c r="L693" s="151"/>
      <c r="M693" s="151"/>
      <c r="N693" s="151"/>
      <c r="O693" s="151"/>
      <c r="P693" s="151"/>
      <c r="R693" s="151"/>
      <c r="AX693" s="151"/>
      <c r="AZ693" s="151"/>
      <c r="BF693" s="151"/>
      <c r="BH693" s="8"/>
      <c r="BN693" s="152"/>
    </row>
    <row r="694" spans="1:66" ht="15.75" x14ac:dyDescent="0.25">
      <c r="A694" s="153"/>
      <c r="B694" s="148"/>
      <c r="C694" s="149"/>
      <c r="F694" s="150"/>
      <c r="G694" s="151"/>
      <c r="I694" s="151"/>
      <c r="J694" s="151"/>
      <c r="K694" s="151"/>
      <c r="L694" s="151"/>
      <c r="M694" s="151"/>
      <c r="N694" s="151"/>
      <c r="O694" s="151"/>
      <c r="P694" s="151"/>
      <c r="R694" s="151"/>
      <c r="AX694" s="151"/>
      <c r="AZ694" s="151"/>
      <c r="BF694" s="151"/>
      <c r="BH694" s="8"/>
      <c r="BN694" s="152"/>
    </row>
    <row r="695" spans="1:66" ht="15.75" x14ac:dyDescent="0.25">
      <c r="A695" s="153"/>
      <c r="B695" s="148"/>
      <c r="C695" s="149"/>
      <c r="F695" s="150"/>
      <c r="G695" s="151"/>
      <c r="I695" s="151"/>
      <c r="J695" s="151"/>
      <c r="K695" s="151"/>
      <c r="L695" s="151"/>
      <c r="M695" s="151"/>
      <c r="N695" s="151"/>
      <c r="O695" s="151"/>
      <c r="P695" s="151"/>
      <c r="R695" s="151"/>
      <c r="AX695" s="151"/>
      <c r="AZ695" s="151"/>
      <c r="BF695" s="151"/>
      <c r="BH695" s="8"/>
      <c r="BN695" s="152"/>
    </row>
    <row r="696" spans="1:66" ht="15.75" x14ac:dyDescent="0.25">
      <c r="A696" s="153"/>
      <c r="B696" s="148"/>
      <c r="C696" s="149"/>
      <c r="F696" s="150"/>
      <c r="G696" s="151"/>
      <c r="I696" s="151"/>
      <c r="J696" s="151"/>
      <c r="K696" s="151"/>
      <c r="L696" s="151"/>
      <c r="M696" s="151"/>
      <c r="N696" s="151"/>
      <c r="O696" s="151"/>
      <c r="P696" s="151"/>
      <c r="R696" s="151"/>
      <c r="AX696" s="151"/>
      <c r="AZ696" s="151"/>
      <c r="BF696" s="151"/>
      <c r="BH696" s="8"/>
      <c r="BN696" s="152"/>
    </row>
    <row r="697" spans="1:66" ht="15.75" x14ac:dyDescent="0.25">
      <c r="A697" s="153"/>
      <c r="B697" s="148"/>
      <c r="C697" s="149"/>
      <c r="F697" s="150"/>
      <c r="G697" s="151"/>
      <c r="I697" s="151"/>
      <c r="J697" s="151"/>
      <c r="K697" s="151"/>
      <c r="L697" s="151"/>
      <c r="M697" s="151"/>
      <c r="N697" s="151"/>
      <c r="O697" s="151"/>
      <c r="P697" s="151"/>
      <c r="R697" s="151"/>
      <c r="AX697" s="151"/>
      <c r="AZ697" s="151"/>
      <c r="BF697" s="151"/>
      <c r="BH697" s="8"/>
      <c r="BN697" s="152"/>
    </row>
    <row r="698" spans="1:66" ht="15.75" x14ac:dyDescent="0.25">
      <c r="A698" s="153"/>
      <c r="B698" s="148"/>
      <c r="C698" s="149"/>
      <c r="F698" s="150"/>
      <c r="G698" s="151"/>
      <c r="I698" s="151"/>
      <c r="J698" s="151"/>
      <c r="K698" s="151"/>
      <c r="L698" s="151"/>
      <c r="M698" s="151"/>
      <c r="N698" s="151"/>
      <c r="O698" s="151"/>
      <c r="P698" s="151"/>
      <c r="R698" s="151"/>
      <c r="AX698" s="151"/>
      <c r="AZ698" s="151"/>
      <c r="BF698" s="151"/>
      <c r="BH698" s="8"/>
      <c r="BN698" s="152"/>
    </row>
    <row r="699" spans="1:66" ht="15.75" x14ac:dyDescent="0.25">
      <c r="A699" s="153"/>
      <c r="B699" s="148"/>
      <c r="C699" s="149"/>
      <c r="F699" s="150"/>
      <c r="G699" s="151"/>
      <c r="I699" s="151"/>
      <c r="J699" s="151"/>
      <c r="K699" s="151"/>
      <c r="L699" s="151"/>
      <c r="M699" s="151"/>
      <c r="N699" s="151"/>
      <c r="O699" s="151"/>
      <c r="P699" s="151"/>
      <c r="R699" s="151"/>
      <c r="AX699" s="151"/>
      <c r="AZ699" s="151"/>
      <c r="BF699" s="151"/>
      <c r="BH699" s="8"/>
      <c r="BN699" s="152"/>
    </row>
    <row r="700" spans="1:66" ht="15.75" x14ac:dyDescent="0.25">
      <c r="A700" s="153"/>
      <c r="B700" s="148"/>
      <c r="C700" s="149"/>
      <c r="F700" s="150"/>
      <c r="G700" s="151"/>
      <c r="I700" s="151"/>
      <c r="J700" s="151"/>
      <c r="K700" s="151"/>
      <c r="L700" s="151"/>
      <c r="M700" s="151"/>
      <c r="N700" s="151"/>
      <c r="O700" s="151"/>
      <c r="P700" s="151"/>
      <c r="R700" s="151"/>
      <c r="AX700" s="151"/>
      <c r="AZ700" s="151"/>
      <c r="BF700" s="151"/>
      <c r="BH700" s="8"/>
      <c r="BN700" s="152"/>
    </row>
    <row r="701" spans="1:66" ht="15.75" x14ac:dyDescent="0.25">
      <c r="A701" s="153"/>
      <c r="B701" s="148"/>
      <c r="C701" s="149"/>
      <c r="F701" s="150"/>
      <c r="G701" s="151"/>
      <c r="I701" s="151"/>
      <c r="J701" s="151"/>
      <c r="K701" s="151"/>
      <c r="L701" s="151"/>
      <c r="M701" s="151"/>
      <c r="N701" s="151"/>
      <c r="O701" s="151"/>
      <c r="P701" s="151"/>
      <c r="R701" s="151"/>
      <c r="AX701" s="151"/>
      <c r="AZ701" s="151"/>
      <c r="BF701" s="151"/>
      <c r="BH701" s="8"/>
      <c r="BN701" s="152"/>
    </row>
    <row r="702" spans="1:66" ht="15.75" x14ac:dyDescent="0.25">
      <c r="A702" s="153"/>
      <c r="B702" s="148"/>
      <c r="C702" s="149"/>
      <c r="F702" s="150"/>
      <c r="G702" s="151"/>
      <c r="I702" s="151"/>
      <c r="J702" s="151"/>
      <c r="K702" s="151"/>
      <c r="L702" s="151"/>
      <c r="M702" s="151"/>
      <c r="N702" s="151"/>
      <c r="O702" s="151"/>
      <c r="P702" s="151"/>
      <c r="R702" s="151"/>
      <c r="AX702" s="151"/>
      <c r="AZ702" s="151"/>
      <c r="BF702" s="151"/>
      <c r="BH702" s="8"/>
      <c r="BN702" s="152"/>
    </row>
    <row r="703" spans="1:66" ht="15.75" x14ac:dyDescent="0.25">
      <c r="A703" s="153"/>
      <c r="B703" s="148"/>
      <c r="C703" s="149"/>
      <c r="F703" s="150"/>
      <c r="G703" s="151"/>
      <c r="I703" s="151"/>
      <c r="J703" s="151"/>
      <c r="K703" s="151"/>
      <c r="L703" s="151"/>
      <c r="M703" s="151"/>
      <c r="N703" s="151"/>
      <c r="O703" s="151"/>
      <c r="P703" s="151"/>
      <c r="R703" s="151"/>
      <c r="AX703" s="151"/>
      <c r="AZ703" s="151"/>
      <c r="BF703" s="151"/>
      <c r="BH703" s="8"/>
      <c r="BN703" s="152"/>
    </row>
    <row r="704" spans="1:66" ht="15.75" x14ac:dyDescent="0.25">
      <c r="A704" s="153"/>
      <c r="B704" s="148"/>
      <c r="C704" s="149"/>
      <c r="F704" s="150"/>
      <c r="G704" s="151"/>
      <c r="I704" s="151"/>
      <c r="J704" s="151"/>
      <c r="K704" s="151"/>
      <c r="L704" s="151"/>
      <c r="M704" s="151"/>
      <c r="N704" s="151"/>
      <c r="O704" s="151"/>
      <c r="P704" s="151"/>
      <c r="R704" s="151"/>
      <c r="AX704" s="151"/>
      <c r="AZ704" s="151"/>
      <c r="BF704" s="151"/>
      <c r="BH704" s="8"/>
      <c r="BN704" s="152"/>
    </row>
    <row r="705" spans="1:66" ht="15.75" x14ac:dyDescent="0.25">
      <c r="A705" s="153"/>
      <c r="B705" s="148"/>
      <c r="C705" s="149"/>
      <c r="F705" s="150"/>
      <c r="G705" s="151"/>
      <c r="I705" s="151"/>
      <c r="J705" s="151"/>
      <c r="K705" s="151"/>
      <c r="L705" s="151"/>
      <c r="M705" s="151"/>
      <c r="N705" s="151"/>
      <c r="O705" s="151"/>
      <c r="P705" s="151"/>
      <c r="R705" s="151"/>
      <c r="AX705" s="151"/>
      <c r="AZ705" s="151"/>
      <c r="BF705" s="151"/>
      <c r="BH705" s="8"/>
      <c r="BN705" s="152"/>
    </row>
    <row r="706" spans="1:66" ht="15.75" x14ac:dyDescent="0.25">
      <c r="A706" s="153"/>
      <c r="B706" s="148"/>
      <c r="C706" s="149"/>
      <c r="F706" s="150"/>
      <c r="G706" s="151"/>
      <c r="I706" s="151"/>
      <c r="J706" s="151"/>
      <c r="K706" s="151"/>
      <c r="L706" s="151"/>
      <c r="M706" s="151"/>
      <c r="N706" s="151"/>
      <c r="O706" s="151"/>
      <c r="P706" s="151"/>
      <c r="R706" s="151"/>
      <c r="AX706" s="151"/>
      <c r="AZ706" s="151"/>
      <c r="BF706" s="151"/>
      <c r="BH706" s="8"/>
      <c r="BN706" s="152"/>
    </row>
    <row r="707" spans="1:66" ht="15.75" x14ac:dyDescent="0.25">
      <c r="A707" s="153"/>
      <c r="B707" s="148"/>
      <c r="C707" s="149"/>
      <c r="F707" s="150"/>
      <c r="G707" s="151"/>
      <c r="I707" s="151"/>
      <c r="J707" s="151"/>
      <c r="K707" s="151"/>
      <c r="L707" s="151"/>
      <c r="M707" s="151"/>
      <c r="N707" s="151"/>
      <c r="O707" s="151"/>
      <c r="P707" s="151"/>
      <c r="R707" s="151"/>
      <c r="AX707" s="151"/>
      <c r="AZ707" s="151"/>
      <c r="BF707" s="151"/>
      <c r="BH707" s="8"/>
      <c r="BN707" s="152"/>
    </row>
    <row r="708" spans="1:66" ht="15.75" x14ac:dyDescent="0.25">
      <c r="A708" s="153"/>
      <c r="B708" s="148"/>
      <c r="C708" s="149"/>
      <c r="F708" s="150"/>
      <c r="G708" s="151"/>
      <c r="I708" s="151"/>
      <c r="J708" s="151"/>
      <c r="K708" s="151"/>
      <c r="L708" s="151"/>
      <c r="M708" s="151"/>
      <c r="N708" s="151"/>
      <c r="O708" s="151"/>
      <c r="P708" s="151"/>
      <c r="R708" s="151"/>
      <c r="AX708" s="151"/>
      <c r="AZ708" s="151"/>
      <c r="BF708" s="151"/>
      <c r="BH708" s="8"/>
      <c r="BN708" s="152"/>
    </row>
    <row r="709" spans="1:66" ht="15.75" x14ac:dyDescent="0.25">
      <c r="A709" s="153"/>
      <c r="B709" s="148"/>
      <c r="C709" s="149"/>
      <c r="F709" s="150"/>
      <c r="G709" s="151"/>
      <c r="I709" s="151"/>
      <c r="J709" s="151"/>
      <c r="K709" s="151"/>
      <c r="L709" s="151"/>
      <c r="M709" s="151"/>
      <c r="N709" s="151"/>
      <c r="O709" s="151"/>
      <c r="P709" s="151"/>
      <c r="R709" s="151"/>
      <c r="AX709" s="151"/>
      <c r="AZ709" s="151"/>
      <c r="BF709" s="151"/>
      <c r="BH709" s="8"/>
      <c r="BN709" s="152"/>
    </row>
    <row r="710" spans="1:66" ht="15.75" x14ac:dyDescent="0.25">
      <c r="A710" s="153"/>
      <c r="B710" s="148"/>
      <c r="C710" s="149"/>
      <c r="F710" s="150"/>
      <c r="G710" s="151"/>
      <c r="I710" s="151"/>
      <c r="J710" s="151"/>
      <c r="K710" s="151"/>
      <c r="L710" s="151"/>
      <c r="M710" s="151"/>
      <c r="N710" s="151"/>
      <c r="O710" s="151"/>
      <c r="P710" s="151"/>
      <c r="R710" s="151"/>
      <c r="AX710" s="151"/>
      <c r="AZ710" s="151"/>
      <c r="BF710" s="151"/>
      <c r="BH710" s="8"/>
      <c r="BN710" s="152"/>
    </row>
    <row r="711" spans="1:66" ht="15.75" x14ac:dyDescent="0.25">
      <c r="A711" s="153"/>
      <c r="B711" s="148"/>
      <c r="C711" s="149"/>
      <c r="F711" s="150"/>
      <c r="G711" s="151"/>
      <c r="I711" s="151"/>
      <c r="J711" s="151"/>
      <c r="K711" s="151"/>
      <c r="L711" s="151"/>
      <c r="M711" s="151"/>
      <c r="N711" s="151"/>
      <c r="O711" s="151"/>
      <c r="P711" s="151"/>
      <c r="R711" s="151"/>
      <c r="AX711" s="151"/>
      <c r="AZ711" s="151"/>
      <c r="BF711" s="151"/>
      <c r="BH711" s="8"/>
      <c r="BN711" s="152"/>
    </row>
    <row r="712" spans="1:66" ht="15.75" x14ac:dyDescent="0.25">
      <c r="A712" s="153"/>
      <c r="B712" s="148"/>
      <c r="C712" s="149"/>
      <c r="F712" s="150"/>
      <c r="G712" s="151"/>
      <c r="I712" s="151"/>
      <c r="J712" s="151"/>
      <c r="K712" s="151"/>
      <c r="L712" s="151"/>
      <c r="M712" s="151"/>
      <c r="N712" s="151"/>
      <c r="O712" s="151"/>
      <c r="P712" s="151"/>
      <c r="R712" s="151"/>
      <c r="AX712" s="151"/>
      <c r="AZ712" s="151"/>
      <c r="BF712" s="151"/>
      <c r="BH712" s="8"/>
      <c r="BN712" s="152"/>
    </row>
    <row r="713" spans="1:66" ht="15.75" x14ac:dyDescent="0.25">
      <c r="A713" s="153"/>
      <c r="B713" s="148"/>
      <c r="C713" s="149"/>
      <c r="F713" s="150"/>
      <c r="G713" s="151"/>
      <c r="I713" s="151"/>
      <c r="J713" s="151"/>
      <c r="K713" s="151"/>
      <c r="L713" s="151"/>
      <c r="M713" s="151"/>
      <c r="N713" s="151"/>
      <c r="O713" s="151"/>
      <c r="P713" s="151"/>
      <c r="R713" s="151"/>
      <c r="AX713" s="151"/>
      <c r="AZ713" s="151"/>
      <c r="BF713" s="151"/>
      <c r="BH713" s="8"/>
      <c r="BN713" s="152"/>
    </row>
    <row r="714" spans="1:66" ht="15.75" x14ac:dyDescent="0.25">
      <c r="A714" s="153"/>
      <c r="B714" s="148"/>
      <c r="C714" s="149"/>
      <c r="F714" s="150"/>
      <c r="G714" s="151"/>
      <c r="I714" s="151"/>
      <c r="J714" s="151"/>
      <c r="K714" s="151"/>
      <c r="L714" s="151"/>
      <c r="M714" s="151"/>
      <c r="N714" s="151"/>
      <c r="O714" s="151"/>
      <c r="P714" s="151"/>
      <c r="R714" s="151"/>
      <c r="AX714" s="151"/>
      <c r="AZ714" s="151"/>
      <c r="BF714" s="151"/>
      <c r="BH714" s="8"/>
      <c r="BN714" s="152"/>
    </row>
    <row r="715" spans="1:66" ht="15.75" x14ac:dyDescent="0.25">
      <c r="A715" s="153"/>
      <c r="B715" s="148"/>
      <c r="C715" s="149"/>
      <c r="F715" s="150"/>
      <c r="G715" s="151"/>
      <c r="I715" s="151"/>
      <c r="J715" s="151"/>
      <c r="K715" s="151"/>
      <c r="L715" s="151"/>
      <c r="M715" s="151"/>
      <c r="N715" s="151"/>
      <c r="O715" s="151"/>
      <c r="P715" s="151"/>
      <c r="R715" s="151"/>
      <c r="AX715" s="151"/>
      <c r="AZ715" s="151"/>
      <c r="BF715" s="151"/>
      <c r="BH715" s="8"/>
      <c r="BN715" s="152"/>
    </row>
    <row r="716" spans="1:66" ht="15.75" x14ac:dyDescent="0.25">
      <c r="A716" s="153"/>
      <c r="B716" s="148"/>
      <c r="C716" s="149"/>
      <c r="F716" s="150"/>
      <c r="G716" s="151"/>
      <c r="I716" s="151"/>
      <c r="J716" s="151"/>
      <c r="K716" s="151"/>
      <c r="L716" s="151"/>
      <c r="M716" s="151"/>
      <c r="N716" s="151"/>
      <c r="O716" s="151"/>
      <c r="P716" s="151"/>
      <c r="R716" s="151"/>
      <c r="AX716" s="151"/>
      <c r="AZ716" s="151"/>
      <c r="BF716" s="151"/>
      <c r="BH716" s="8"/>
      <c r="BN716" s="152"/>
    </row>
    <row r="717" spans="1:66" ht="15.75" x14ac:dyDescent="0.25">
      <c r="A717" s="153"/>
      <c r="B717" s="148"/>
      <c r="C717" s="149"/>
      <c r="F717" s="150"/>
      <c r="G717" s="151"/>
      <c r="I717" s="151"/>
      <c r="J717" s="151"/>
      <c r="K717" s="151"/>
      <c r="L717" s="151"/>
      <c r="M717" s="151"/>
      <c r="N717" s="151"/>
      <c r="O717" s="151"/>
      <c r="P717" s="151"/>
      <c r="R717" s="151"/>
      <c r="AX717" s="151"/>
      <c r="AZ717" s="151"/>
      <c r="BF717" s="151"/>
      <c r="BH717" s="8"/>
      <c r="BN717" s="152"/>
    </row>
    <row r="718" spans="1:66" ht="15.75" x14ac:dyDescent="0.25">
      <c r="A718" s="153"/>
      <c r="B718" s="148"/>
      <c r="C718" s="149"/>
      <c r="F718" s="150"/>
      <c r="G718" s="151"/>
      <c r="I718" s="151"/>
      <c r="J718" s="151"/>
      <c r="K718" s="151"/>
      <c r="L718" s="151"/>
      <c r="M718" s="151"/>
      <c r="N718" s="151"/>
      <c r="O718" s="151"/>
      <c r="P718" s="151"/>
      <c r="R718" s="151"/>
      <c r="AX718" s="151"/>
      <c r="AZ718" s="151"/>
      <c r="BF718" s="151"/>
      <c r="BH718" s="8"/>
      <c r="BN718" s="152"/>
    </row>
    <row r="719" spans="1:66" ht="15.75" x14ac:dyDescent="0.25">
      <c r="A719" s="153"/>
      <c r="B719" s="148"/>
      <c r="C719" s="149"/>
      <c r="F719" s="150"/>
      <c r="G719" s="151"/>
      <c r="I719" s="151"/>
      <c r="J719" s="151"/>
      <c r="K719" s="151"/>
      <c r="L719" s="151"/>
      <c r="M719" s="151"/>
      <c r="N719" s="151"/>
      <c r="O719" s="151"/>
      <c r="P719" s="151"/>
      <c r="R719" s="151"/>
      <c r="AX719" s="151"/>
      <c r="AZ719" s="151"/>
      <c r="BF719" s="151"/>
      <c r="BH719" s="8"/>
      <c r="BN719" s="152"/>
    </row>
    <row r="720" spans="1:66" ht="15.75" x14ac:dyDescent="0.25">
      <c r="A720" s="153"/>
      <c r="B720" s="148"/>
      <c r="C720" s="149"/>
      <c r="F720" s="150"/>
      <c r="G720" s="151"/>
      <c r="I720" s="151"/>
      <c r="J720" s="151"/>
      <c r="K720" s="151"/>
      <c r="L720" s="151"/>
      <c r="M720" s="151"/>
      <c r="N720" s="151"/>
      <c r="O720" s="151"/>
      <c r="P720" s="151"/>
      <c r="R720" s="151"/>
      <c r="AX720" s="151"/>
      <c r="AZ720" s="151"/>
      <c r="BF720" s="151"/>
      <c r="BH720" s="8"/>
      <c r="BN720" s="152"/>
    </row>
    <row r="721" spans="1:66" ht="15.75" x14ac:dyDescent="0.25">
      <c r="A721" s="153"/>
      <c r="B721" s="148"/>
      <c r="C721" s="149"/>
      <c r="F721" s="150"/>
      <c r="G721" s="151"/>
      <c r="I721" s="151"/>
      <c r="J721" s="151"/>
      <c r="K721" s="151"/>
      <c r="L721" s="151"/>
      <c r="M721" s="151"/>
      <c r="N721" s="151"/>
      <c r="O721" s="151"/>
      <c r="P721" s="151"/>
      <c r="R721" s="151"/>
      <c r="AX721" s="151"/>
      <c r="AZ721" s="151"/>
      <c r="BF721" s="151"/>
      <c r="BH721" s="8"/>
      <c r="BN721" s="152"/>
    </row>
    <row r="722" spans="1:66" ht="15.75" x14ac:dyDescent="0.25">
      <c r="A722" s="153"/>
      <c r="B722" s="148"/>
      <c r="C722" s="149"/>
      <c r="F722" s="150"/>
      <c r="G722" s="151"/>
      <c r="I722" s="151"/>
      <c r="J722" s="151"/>
      <c r="K722" s="151"/>
      <c r="L722" s="151"/>
      <c r="M722" s="151"/>
      <c r="N722" s="151"/>
      <c r="O722" s="151"/>
      <c r="P722" s="151"/>
      <c r="R722" s="151"/>
      <c r="AX722" s="151"/>
      <c r="AZ722" s="151"/>
      <c r="BF722" s="151"/>
      <c r="BH722" s="8"/>
      <c r="BN722" s="152"/>
    </row>
    <row r="723" spans="1:66" ht="15.75" x14ac:dyDescent="0.25">
      <c r="A723" s="153"/>
      <c r="B723" s="148"/>
      <c r="C723" s="149"/>
      <c r="F723" s="150"/>
      <c r="G723" s="151"/>
      <c r="I723" s="151"/>
      <c r="J723" s="151"/>
      <c r="K723" s="151"/>
      <c r="L723" s="151"/>
      <c r="M723" s="151"/>
      <c r="N723" s="151"/>
      <c r="O723" s="151"/>
      <c r="P723" s="151"/>
      <c r="R723" s="151"/>
      <c r="AX723" s="151"/>
      <c r="AZ723" s="151"/>
      <c r="BF723" s="151"/>
      <c r="BH723" s="8"/>
      <c r="BN723" s="152"/>
    </row>
    <row r="724" spans="1:66" ht="15.75" x14ac:dyDescent="0.25">
      <c r="A724" s="153"/>
      <c r="B724" s="148"/>
      <c r="C724" s="149"/>
      <c r="F724" s="150"/>
      <c r="G724" s="151"/>
      <c r="I724" s="151"/>
      <c r="J724" s="151"/>
      <c r="K724" s="151"/>
      <c r="L724" s="151"/>
      <c r="M724" s="151"/>
      <c r="N724" s="151"/>
      <c r="O724" s="151"/>
      <c r="P724" s="151"/>
      <c r="R724" s="151"/>
      <c r="AX724" s="151"/>
      <c r="AZ724" s="151"/>
      <c r="BF724" s="151"/>
      <c r="BH724" s="8"/>
      <c r="BN724" s="152"/>
    </row>
    <row r="725" spans="1:66" ht="15.75" x14ac:dyDescent="0.25">
      <c r="A725" s="153"/>
      <c r="B725" s="148"/>
      <c r="C725" s="149"/>
      <c r="F725" s="150"/>
      <c r="G725" s="151"/>
      <c r="I725" s="151"/>
      <c r="J725" s="151"/>
      <c r="K725" s="151"/>
      <c r="L725" s="151"/>
      <c r="M725" s="151"/>
      <c r="N725" s="151"/>
      <c r="O725" s="151"/>
      <c r="P725" s="151"/>
      <c r="R725" s="151"/>
      <c r="AX725" s="151"/>
      <c r="AZ725" s="151"/>
      <c r="BF725" s="151"/>
      <c r="BH725" s="8"/>
      <c r="BN725" s="152"/>
    </row>
    <row r="726" spans="1:66" ht="15.75" x14ac:dyDescent="0.25">
      <c r="A726" s="153"/>
      <c r="B726" s="148"/>
      <c r="C726" s="149"/>
      <c r="F726" s="150"/>
      <c r="G726" s="151"/>
      <c r="I726" s="151"/>
      <c r="J726" s="151"/>
      <c r="K726" s="151"/>
      <c r="L726" s="151"/>
      <c r="M726" s="151"/>
      <c r="N726" s="151"/>
      <c r="O726" s="151"/>
      <c r="P726" s="151"/>
      <c r="R726" s="151"/>
      <c r="AX726" s="151"/>
      <c r="AZ726" s="151"/>
      <c r="BF726" s="151"/>
      <c r="BH726" s="8"/>
      <c r="BN726" s="152"/>
    </row>
    <row r="727" spans="1:66" ht="15.75" x14ac:dyDescent="0.25">
      <c r="A727" s="153"/>
      <c r="B727" s="148"/>
      <c r="C727" s="149"/>
      <c r="F727" s="150"/>
      <c r="G727" s="151"/>
      <c r="I727" s="151"/>
      <c r="J727" s="151"/>
      <c r="K727" s="151"/>
      <c r="L727" s="151"/>
      <c r="M727" s="151"/>
      <c r="N727" s="151"/>
      <c r="O727" s="151"/>
      <c r="P727" s="151"/>
      <c r="R727" s="151"/>
      <c r="AX727" s="151"/>
      <c r="AZ727" s="151"/>
      <c r="BF727" s="151"/>
      <c r="BH727" s="8"/>
      <c r="BN727" s="152"/>
    </row>
    <row r="728" spans="1:66" ht="15.75" x14ac:dyDescent="0.25">
      <c r="A728" s="153"/>
      <c r="B728" s="148"/>
      <c r="C728" s="149"/>
      <c r="F728" s="150"/>
      <c r="G728" s="151"/>
      <c r="I728" s="151"/>
      <c r="J728" s="151"/>
      <c r="K728" s="151"/>
      <c r="L728" s="151"/>
      <c r="M728" s="151"/>
      <c r="N728" s="151"/>
      <c r="O728" s="151"/>
      <c r="P728" s="151"/>
      <c r="R728" s="151"/>
      <c r="AX728" s="151"/>
      <c r="AZ728" s="151"/>
      <c r="BF728" s="151"/>
      <c r="BH728" s="8"/>
      <c r="BN728" s="152"/>
    </row>
    <row r="729" spans="1:66" ht="15.75" x14ac:dyDescent="0.25">
      <c r="A729" s="153"/>
      <c r="B729" s="148"/>
      <c r="C729" s="149"/>
      <c r="F729" s="150"/>
      <c r="G729" s="151"/>
      <c r="I729" s="151"/>
      <c r="J729" s="151"/>
      <c r="K729" s="151"/>
      <c r="L729" s="151"/>
      <c r="M729" s="151"/>
      <c r="N729" s="151"/>
      <c r="O729" s="151"/>
      <c r="P729" s="151"/>
      <c r="R729" s="151"/>
      <c r="AX729" s="151"/>
      <c r="AZ729" s="151"/>
      <c r="BF729" s="151"/>
      <c r="BH729" s="8"/>
      <c r="BN729" s="152"/>
    </row>
    <row r="730" spans="1:66" ht="15.75" x14ac:dyDescent="0.25">
      <c r="A730" s="153"/>
      <c r="B730" s="148"/>
      <c r="C730" s="149"/>
      <c r="F730" s="150"/>
      <c r="G730" s="151"/>
      <c r="I730" s="151"/>
      <c r="J730" s="151"/>
      <c r="K730" s="151"/>
      <c r="L730" s="151"/>
      <c r="M730" s="151"/>
      <c r="N730" s="151"/>
      <c r="O730" s="151"/>
      <c r="P730" s="151"/>
      <c r="R730" s="151"/>
      <c r="AX730" s="151"/>
      <c r="AZ730" s="151"/>
      <c r="BF730" s="151"/>
      <c r="BH730" s="8"/>
      <c r="BN730" s="152"/>
    </row>
    <row r="731" spans="1:66" ht="15.75" x14ac:dyDescent="0.25">
      <c r="A731" s="153"/>
      <c r="B731" s="148"/>
      <c r="C731" s="149"/>
      <c r="F731" s="150"/>
      <c r="G731" s="151"/>
      <c r="I731" s="151"/>
      <c r="J731" s="151"/>
      <c r="K731" s="151"/>
      <c r="L731" s="151"/>
      <c r="M731" s="151"/>
      <c r="N731" s="151"/>
      <c r="O731" s="151"/>
      <c r="P731" s="151"/>
      <c r="R731" s="151"/>
      <c r="AX731" s="151"/>
      <c r="AZ731" s="151"/>
      <c r="BF731" s="151"/>
      <c r="BH731" s="8"/>
      <c r="BN731" s="152"/>
    </row>
    <row r="732" spans="1:66" ht="15.75" x14ac:dyDescent="0.25">
      <c r="A732" s="153"/>
      <c r="B732" s="148"/>
      <c r="C732" s="149"/>
      <c r="F732" s="150"/>
      <c r="G732" s="151"/>
      <c r="I732" s="151"/>
      <c r="J732" s="151"/>
      <c r="K732" s="151"/>
      <c r="L732" s="151"/>
      <c r="M732" s="151"/>
      <c r="N732" s="151"/>
      <c r="O732" s="151"/>
      <c r="P732" s="151"/>
      <c r="R732" s="151"/>
      <c r="AX732" s="151"/>
      <c r="AZ732" s="151"/>
      <c r="BF732" s="151"/>
      <c r="BH732" s="8"/>
      <c r="BN732" s="152"/>
    </row>
    <row r="733" spans="1:66" ht="15.75" x14ac:dyDescent="0.25">
      <c r="A733" s="153"/>
      <c r="B733" s="148"/>
      <c r="C733" s="149"/>
      <c r="F733" s="150"/>
      <c r="G733" s="151"/>
      <c r="I733" s="151"/>
      <c r="J733" s="151"/>
      <c r="K733" s="151"/>
      <c r="L733" s="151"/>
      <c r="M733" s="151"/>
      <c r="N733" s="151"/>
      <c r="O733" s="151"/>
      <c r="P733" s="151"/>
      <c r="R733" s="151"/>
      <c r="AX733" s="151"/>
      <c r="AZ733" s="151"/>
      <c r="BF733" s="151"/>
      <c r="BH733" s="8"/>
      <c r="BN733" s="152"/>
    </row>
    <row r="734" spans="1:66" ht="15.75" x14ac:dyDescent="0.25">
      <c r="A734" s="153"/>
      <c r="B734" s="148"/>
      <c r="C734" s="149"/>
      <c r="F734" s="150"/>
      <c r="G734" s="151"/>
      <c r="I734" s="151"/>
      <c r="J734" s="151"/>
      <c r="K734" s="151"/>
      <c r="L734" s="151"/>
      <c r="M734" s="151"/>
      <c r="N734" s="151"/>
      <c r="O734" s="151"/>
      <c r="P734" s="151"/>
      <c r="R734" s="151"/>
      <c r="AX734" s="151"/>
      <c r="AZ734" s="151"/>
      <c r="BF734" s="151"/>
      <c r="BH734" s="8"/>
      <c r="BN734" s="152"/>
    </row>
    <row r="735" spans="1:66" ht="15.75" x14ac:dyDescent="0.25">
      <c r="A735" s="153"/>
      <c r="B735" s="148"/>
      <c r="C735" s="149"/>
      <c r="F735" s="150"/>
      <c r="G735" s="151"/>
      <c r="I735" s="151"/>
      <c r="J735" s="151"/>
      <c r="K735" s="151"/>
      <c r="L735" s="151"/>
      <c r="M735" s="151"/>
      <c r="N735" s="151"/>
      <c r="O735" s="151"/>
      <c r="P735" s="151"/>
      <c r="R735" s="151"/>
      <c r="AX735" s="151"/>
      <c r="AZ735" s="151"/>
      <c r="BF735" s="151"/>
      <c r="BH735" s="8"/>
      <c r="BN735" s="152"/>
    </row>
    <row r="736" spans="1:66" ht="15.75" x14ac:dyDescent="0.25">
      <c r="A736" s="153"/>
      <c r="B736" s="148"/>
      <c r="C736" s="149"/>
      <c r="F736" s="150"/>
      <c r="G736" s="151"/>
      <c r="I736" s="151"/>
      <c r="J736" s="151"/>
      <c r="K736" s="151"/>
      <c r="L736" s="151"/>
      <c r="M736" s="151"/>
      <c r="N736" s="151"/>
      <c r="O736" s="151"/>
      <c r="P736" s="151"/>
      <c r="R736" s="151"/>
      <c r="AX736" s="151"/>
      <c r="AZ736" s="151"/>
      <c r="BF736" s="151"/>
      <c r="BH736" s="8"/>
      <c r="BN736" s="152"/>
    </row>
    <row r="737" spans="1:66" ht="15.75" x14ac:dyDescent="0.25">
      <c r="A737" s="153"/>
      <c r="B737" s="148"/>
      <c r="C737" s="149"/>
      <c r="F737" s="150"/>
      <c r="G737" s="151"/>
      <c r="I737" s="151"/>
      <c r="J737" s="151"/>
      <c r="K737" s="151"/>
      <c r="L737" s="151"/>
      <c r="M737" s="151"/>
      <c r="N737" s="151"/>
      <c r="O737" s="151"/>
      <c r="P737" s="151"/>
      <c r="R737" s="151"/>
      <c r="AX737" s="151"/>
      <c r="AZ737" s="151"/>
      <c r="BF737" s="151"/>
      <c r="BH737" s="8"/>
      <c r="BN737" s="152"/>
    </row>
    <row r="738" spans="1:66" ht="15.75" x14ac:dyDescent="0.25">
      <c r="A738" s="153"/>
      <c r="B738" s="148"/>
      <c r="C738" s="149"/>
      <c r="F738" s="150"/>
      <c r="G738" s="151"/>
      <c r="I738" s="151"/>
      <c r="J738" s="151"/>
      <c r="K738" s="151"/>
      <c r="L738" s="151"/>
      <c r="M738" s="151"/>
      <c r="N738" s="151"/>
      <c r="O738" s="151"/>
      <c r="P738" s="151"/>
      <c r="R738" s="151"/>
      <c r="AX738" s="151"/>
      <c r="AZ738" s="151"/>
      <c r="BF738" s="151"/>
      <c r="BH738" s="8"/>
      <c r="BN738" s="152"/>
    </row>
    <row r="739" spans="1:66" ht="15.75" x14ac:dyDescent="0.25">
      <c r="A739" s="153"/>
      <c r="B739" s="148"/>
      <c r="C739" s="149"/>
      <c r="F739" s="150"/>
      <c r="G739" s="151"/>
      <c r="I739" s="151"/>
      <c r="J739" s="151"/>
      <c r="K739" s="151"/>
      <c r="L739" s="151"/>
      <c r="M739" s="151"/>
      <c r="N739" s="151"/>
      <c r="O739" s="151"/>
      <c r="P739" s="151"/>
      <c r="R739" s="151"/>
      <c r="AX739" s="151"/>
      <c r="AZ739" s="151"/>
      <c r="BF739" s="151"/>
      <c r="BH739" s="8"/>
      <c r="BN739" s="152"/>
    </row>
    <row r="740" spans="1:66" ht="15.75" x14ac:dyDescent="0.25">
      <c r="A740" s="153"/>
      <c r="B740" s="148"/>
      <c r="C740" s="149"/>
      <c r="F740" s="150"/>
      <c r="G740" s="151"/>
      <c r="I740" s="151"/>
      <c r="J740" s="151"/>
      <c r="K740" s="151"/>
      <c r="L740" s="151"/>
      <c r="M740" s="151"/>
      <c r="N740" s="151"/>
      <c r="O740" s="151"/>
      <c r="P740" s="151"/>
      <c r="R740" s="151"/>
      <c r="AX740" s="151"/>
      <c r="AZ740" s="151"/>
      <c r="BF740" s="151"/>
      <c r="BH740" s="8"/>
      <c r="BN740" s="152"/>
    </row>
    <row r="741" spans="1:66" ht="15.75" x14ac:dyDescent="0.25">
      <c r="A741" s="153"/>
      <c r="B741" s="148"/>
      <c r="C741" s="149"/>
      <c r="F741" s="150"/>
      <c r="G741" s="151"/>
      <c r="I741" s="151"/>
      <c r="J741" s="151"/>
      <c r="K741" s="151"/>
      <c r="L741" s="151"/>
      <c r="M741" s="151"/>
      <c r="N741" s="151"/>
      <c r="O741" s="151"/>
      <c r="P741" s="151"/>
      <c r="R741" s="151"/>
      <c r="AX741" s="151"/>
      <c r="AZ741" s="151"/>
      <c r="BF741" s="151"/>
      <c r="BH741" s="8"/>
      <c r="BN741" s="152"/>
    </row>
    <row r="742" spans="1:66" ht="15.75" x14ac:dyDescent="0.25">
      <c r="A742" s="153"/>
      <c r="B742" s="148"/>
      <c r="C742" s="149"/>
      <c r="F742" s="150"/>
      <c r="G742" s="151"/>
      <c r="I742" s="151"/>
      <c r="J742" s="151"/>
      <c r="K742" s="151"/>
      <c r="L742" s="151"/>
      <c r="M742" s="151"/>
      <c r="N742" s="151"/>
      <c r="O742" s="151"/>
      <c r="P742" s="151"/>
      <c r="R742" s="151"/>
      <c r="AX742" s="151"/>
      <c r="AZ742" s="151"/>
      <c r="BF742" s="151"/>
      <c r="BH742" s="8"/>
      <c r="BN742" s="152"/>
    </row>
    <row r="743" spans="1:66" ht="15.75" x14ac:dyDescent="0.25">
      <c r="A743" s="153"/>
      <c r="B743" s="148"/>
      <c r="C743" s="149"/>
      <c r="F743" s="150"/>
      <c r="G743" s="151"/>
      <c r="I743" s="151"/>
      <c r="J743" s="151"/>
      <c r="K743" s="151"/>
      <c r="L743" s="151"/>
      <c r="M743" s="151"/>
      <c r="N743" s="151"/>
      <c r="O743" s="151"/>
      <c r="P743" s="151"/>
      <c r="R743" s="151"/>
      <c r="AX743" s="151"/>
      <c r="AZ743" s="151"/>
      <c r="BF743" s="151"/>
      <c r="BH743" s="8"/>
      <c r="BN743" s="152"/>
    </row>
    <row r="744" spans="1:66" ht="15.75" x14ac:dyDescent="0.25">
      <c r="A744" s="153"/>
      <c r="B744" s="148"/>
      <c r="C744" s="149"/>
      <c r="F744" s="150"/>
      <c r="G744" s="151"/>
      <c r="I744" s="151"/>
      <c r="J744" s="151"/>
      <c r="K744" s="151"/>
      <c r="L744" s="151"/>
      <c r="M744" s="151"/>
      <c r="N744" s="151"/>
      <c r="O744" s="151"/>
      <c r="P744" s="151"/>
      <c r="R744" s="151"/>
      <c r="AX744" s="151"/>
      <c r="AZ744" s="151"/>
      <c r="BF744" s="151"/>
      <c r="BH744" s="8"/>
      <c r="BN744" s="152"/>
    </row>
    <row r="745" spans="1:66" ht="15.75" x14ac:dyDescent="0.25">
      <c r="A745" s="153"/>
      <c r="B745" s="148"/>
      <c r="C745" s="149"/>
      <c r="F745" s="150"/>
      <c r="G745" s="151"/>
      <c r="I745" s="151"/>
      <c r="J745" s="151"/>
      <c r="K745" s="151"/>
      <c r="L745" s="151"/>
      <c r="M745" s="151"/>
      <c r="N745" s="151"/>
      <c r="O745" s="151"/>
      <c r="P745" s="151"/>
      <c r="R745" s="151"/>
      <c r="AX745" s="151"/>
      <c r="AZ745" s="151"/>
      <c r="BF745" s="151"/>
      <c r="BH745" s="8"/>
      <c r="BN745" s="152"/>
    </row>
    <row r="746" spans="1:66" ht="15.75" x14ac:dyDescent="0.25">
      <c r="A746" s="153"/>
      <c r="B746" s="148"/>
      <c r="C746" s="149"/>
      <c r="F746" s="150"/>
      <c r="G746" s="151"/>
      <c r="I746" s="151"/>
      <c r="J746" s="151"/>
      <c r="K746" s="151"/>
      <c r="L746" s="151"/>
      <c r="M746" s="151"/>
      <c r="N746" s="151"/>
      <c r="O746" s="151"/>
      <c r="P746" s="151"/>
      <c r="R746" s="151"/>
      <c r="AX746" s="151"/>
      <c r="AZ746" s="151"/>
      <c r="BF746" s="151"/>
      <c r="BH746" s="8"/>
      <c r="BN746" s="152"/>
    </row>
    <row r="747" spans="1:66" ht="15.75" x14ac:dyDescent="0.25">
      <c r="A747" s="153"/>
      <c r="B747" s="148"/>
      <c r="C747" s="149"/>
      <c r="F747" s="150"/>
      <c r="G747" s="151"/>
      <c r="I747" s="151"/>
      <c r="J747" s="151"/>
      <c r="K747" s="151"/>
      <c r="L747" s="151"/>
      <c r="M747" s="151"/>
      <c r="N747" s="151"/>
      <c r="O747" s="151"/>
      <c r="P747" s="151"/>
      <c r="R747" s="151"/>
      <c r="AX747" s="151"/>
      <c r="AZ747" s="151"/>
      <c r="BF747" s="151"/>
      <c r="BH747" s="8"/>
      <c r="BN747" s="152"/>
    </row>
    <row r="748" spans="1:66" ht="15.75" x14ac:dyDescent="0.25">
      <c r="A748" s="153"/>
      <c r="B748" s="148"/>
      <c r="C748" s="149"/>
      <c r="F748" s="150"/>
      <c r="G748" s="151"/>
      <c r="I748" s="151"/>
      <c r="J748" s="151"/>
      <c r="K748" s="151"/>
      <c r="L748" s="151"/>
      <c r="M748" s="151"/>
      <c r="N748" s="151"/>
      <c r="O748" s="151"/>
      <c r="P748" s="151"/>
      <c r="R748" s="151"/>
      <c r="AX748" s="151"/>
      <c r="AZ748" s="151"/>
      <c r="BF748" s="151"/>
      <c r="BH748" s="8"/>
      <c r="BN748" s="152"/>
    </row>
    <row r="749" spans="1:66" ht="15.75" x14ac:dyDescent="0.25">
      <c r="A749" s="153"/>
      <c r="B749" s="148"/>
      <c r="C749" s="149"/>
      <c r="F749" s="150"/>
      <c r="G749" s="151"/>
      <c r="I749" s="151"/>
      <c r="J749" s="151"/>
      <c r="K749" s="151"/>
      <c r="L749" s="151"/>
      <c r="M749" s="151"/>
      <c r="N749" s="151"/>
      <c r="O749" s="151"/>
      <c r="P749" s="151"/>
      <c r="R749" s="151"/>
      <c r="AX749" s="151"/>
      <c r="AZ749" s="151"/>
      <c r="BF749" s="151"/>
      <c r="BH749" s="8"/>
      <c r="BN749" s="152"/>
    </row>
    <row r="750" spans="1:66" ht="15.75" x14ac:dyDescent="0.25">
      <c r="A750" s="153"/>
      <c r="B750" s="148"/>
      <c r="C750" s="149"/>
      <c r="F750" s="150"/>
      <c r="G750" s="151"/>
      <c r="I750" s="151"/>
      <c r="J750" s="151"/>
      <c r="K750" s="151"/>
      <c r="L750" s="151"/>
      <c r="M750" s="151"/>
      <c r="N750" s="151"/>
      <c r="O750" s="151"/>
      <c r="P750" s="151"/>
      <c r="R750" s="151"/>
      <c r="AX750" s="151"/>
      <c r="AZ750" s="151"/>
      <c r="BF750" s="151"/>
      <c r="BH750" s="8"/>
      <c r="BN750" s="152"/>
    </row>
    <row r="751" spans="1:66" ht="15.75" x14ac:dyDescent="0.25">
      <c r="A751" s="153"/>
      <c r="B751" s="148"/>
      <c r="C751" s="149"/>
      <c r="F751" s="150"/>
      <c r="G751" s="151"/>
      <c r="I751" s="151"/>
      <c r="J751" s="151"/>
      <c r="K751" s="151"/>
      <c r="L751" s="151"/>
      <c r="M751" s="151"/>
      <c r="N751" s="151"/>
      <c r="O751" s="151"/>
      <c r="P751" s="151"/>
      <c r="R751" s="151"/>
      <c r="AX751" s="151"/>
      <c r="AZ751" s="151"/>
      <c r="BF751" s="151"/>
      <c r="BH751" s="8"/>
      <c r="BN751" s="152"/>
    </row>
    <row r="752" spans="1:66" ht="15.75" x14ac:dyDescent="0.25">
      <c r="A752" s="153"/>
      <c r="B752" s="148"/>
      <c r="C752" s="149"/>
      <c r="F752" s="150"/>
      <c r="G752" s="151"/>
      <c r="I752" s="151"/>
      <c r="J752" s="151"/>
      <c r="K752" s="151"/>
      <c r="L752" s="151"/>
      <c r="M752" s="151"/>
      <c r="N752" s="151"/>
      <c r="O752" s="151"/>
      <c r="P752" s="151"/>
      <c r="R752" s="151"/>
      <c r="AX752" s="151"/>
      <c r="AZ752" s="151"/>
      <c r="BF752" s="151"/>
      <c r="BH752" s="8"/>
      <c r="BN752" s="152"/>
    </row>
    <row r="753" spans="1:66" ht="15.75" x14ac:dyDescent="0.25">
      <c r="A753" s="153"/>
      <c r="B753" s="148"/>
      <c r="C753" s="149"/>
      <c r="F753" s="150"/>
      <c r="G753" s="151"/>
      <c r="I753" s="151"/>
      <c r="J753" s="151"/>
      <c r="K753" s="151"/>
      <c r="L753" s="151"/>
      <c r="M753" s="151"/>
      <c r="N753" s="151"/>
      <c r="O753" s="151"/>
      <c r="P753" s="151"/>
      <c r="R753" s="151"/>
      <c r="AX753" s="151"/>
      <c r="AZ753" s="151"/>
      <c r="BF753" s="151"/>
      <c r="BH753" s="8"/>
      <c r="BN753" s="152"/>
    </row>
    <row r="754" spans="1:66" ht="15.75" x14ac:dyDescent="0.25">
      <c r="A754" s="153"/>
      <c r="B754" s="148"/>
      <c r="C754" s="149"/>
      <c r="F754" s="150"/>
      <c r="G754" s="151"/>
      <c r="I754" s="151"/>
      <c r="J754" s="151"/>
      <c r="K754" s="151"/>
      <c r="L754" s="151"/>
      <c r="M754" s="151"/>
      <c r="N754" s="151"/>
      <c r="O754" s="151"/>
      <c r="P754" s="151"/>
      <c r="R754" s="151"/>
      <c r="AX754" s="151"/>
      <c r="AZ754" s="151"/>
      <c r="BF754" s="151"/>
      <c r="BH754" s="8"/>
      <c r="BN754" s="152"/>
    </row>
    <row r="755" spans="1:66" ht="15.75" x14ac:dyDescent="0.25">
      <c r="A755" s="153"/>
      <c r="B755" s="148"/>
      <c r="C755" s="149"/>
      <c r="F755" s="150"/>
      <c r="G755" s="151"/>
      <c r="I755" s="151"/>
      <c r="J755" s="151"/>
      <c r="K755" s="151"/>
      <c r="L755" s="151"/>
      <c r="M755" s="151"/>
      <c r="N755" s="151"/>
      <c r="O755" s="151"/>
      <c r="P755" s="151"/>
      <c r="R755" s="151"/>
      <c r="AX755" s="151"/>
      <c r="AZ755" s="151"/>
      <c r="BF755" s="151"/>
      <c r="BH755" s="8"/>
      <c r="BN755" s="152"/>
    </row>
    <row r="756" spans="1:66" ht="15.75" x14ac:dyDescent="0.25">
      <c r="A756" s="153"/>
      <c r="B756" s="148"/>
      <c r="C756" s="149"/>
      <c r="F756" s="150"/>
      <c r="G756" s="151"/>
      <c r="I756" s="151"/>
      <c r="J756" s="151"/>
      <c r="K756" s="151"/>
      <c r="L756" s="151"/>
      <c r="M756" s="151"/>
      <c r="N756" s="151"/>
      <c r="O756" s="151"/>
      <c r="P756" s="151"/>
      <c r="R756" s="151"/>
      <c r="AX756" s="151"/>
      <c r="AZ756" s="151"/>
      <c r="BF756" s="151"/>
      <c r="BH756" s="8"/>
      <c r="BN756" s="152"/>
    </row>
    <row r="757" spans="1:66" ht="15.75" x14ac:dyDescent="0.25">
      <c r="A757" s="153"/>
      <c r="B757" s="148"/>
      <c r="C757" s="149"/>
      <c r="F757" s="150"/>
      <c r="G757" s="151"/>
      <c r="I757" s="151"/>
      <c r="J757" s="151"/>
      <c r="K757" s="151"/>
      <c r="L757" s="151"/>
      <c r="M757" s="151"/>
      <c r="N757" s="151"/>
      <c r="O757" s="151"/>
      <c r="P757" s="151"/>
      <c r="R757" s="151"/>
      <c r="AX757" s="151"/>
      <c r="AZ757" s="151"/>
      <c r="BF757" s="151"/>
      <c r="BH757" s="8"/>
      <c r="BN757" s="152"/>
    </row>
    <row r="758" spans="1:66" ht="15.75" x14ac:dyDescent="0.25">
      <c r="A758" s="153"/>
      <c r="B758" s="148"/>
      <c r="C758" s="149"/>
      <c r="F758" s="150"/>
      <c r="G758" s="151"/>
      <c r="I758" s="151"/>
      <c r="J758" s="151"/>
      <c r="K758" s="151"/>
      <c r="L758" s="151"/>
      <c r="M758" s="151"/>
      <c r="N758" s="151"/>
      <c r="O758" s="151"/>
      <c r="P758" s="151"/>
      <c r="R758" s="151"/>
      <c r="AX758" s="151"/>
      <c r="AZ758" s="151"/>
      <c r="BF758" s="151"/>
      <c r="BH758" s="8"/>
      <c r="BN758" s="152"/>
    </row>
    <row r="759" spans="1:66" ht="15.75" x14ac:dyDescent="0.25">
      <c r="A759" s="153"/>
      <c r="B759" s="148"/>
      <c r="C759" s="149"/>
      <c r="F759" s="150"/>
      <c r="G759" s="151"/>
      <c r="I759" s="151"/>
      <c r="J759" s="151"/>
      <c r="K759" s="151"/>
      <c r="L759" s="151"/>
      <c r="M759" s="151"/>
      <c r="N759" s="151"/>
      <c r="O759" s="151"/>
      <c r="P759" s="151"/>
      <c r="R759" s="151"/>
      <c r="AX759" s="151"/>
      <c r="AZ759" s="151"/>
      <c r="BF759" s="151"/>
      <c r="BH759" s="8"/>
      <c r="BN759" s="152"/>
    </row>
    <row r="760" spans="1:66" ht="15.75" x14ac:dyDescent="0.25">
      <c r="A760" s="153"/>
      <c r="B760" s="148"/>
      <c r="C760" s="149"/>
      <c r="F760" s="150"/>
      <c r="G760" s="151"/>
      <c r="I760" s="151"/>
      <c r="J760" s="151"/>
      <c r="K760" s="151"/>
      <c r="L760" s="151"/>
      <c r="M760" s="151"/>
      <c r="N760" s="151"/>
      <c r="O760" s="151"/>
      <c r="P760" s="151"/>
      <c r="R760" s="151"/>
      <c r="AX760" s="151"/>
      <c r="AZ760" s="151"/>
      <c r="BF760" s="151"/>
      <c r="BH760" s="8"/>
      <c r="BN760" s="152"/>
    </row>
    <row r="761" spans="1:66" ht="15.75" x14ac:dyDescent="0.25">
      <c r="A761" s="153"/>
      <c r="B761" s="148"/>
      <c r="C761" s="149"/>
      <c r="F761" s="150"/>
      <c r="G761" s="151"/>
      <c r="I761" s="151"/>
      <c r="J761" s="151"/>
      <c r="K761" s="151"/>
      <c r="L761" s="151"/>
      <c r="M761" s="151"/>
      <c r="N761" s="151"/>
      <c r="O761" s="151"/>
      <c r="P761" s="151"/>
      <c r="R761" s="151"/>
      <c r="AX761" s="151"/>
      <c r="AZ761" s="151"/>
      <c r="BF761" s="151"/>
      <c r="BH761" s="8"/>
      <c r="BN761" s="152"/>
    </row>
    <row r="762" spans="1:66" ht="15.75" x14ac:dyDescent="0.25">
      <c r="A762" s="153"/>
      <c r="B762" s="148"/>
      <c r="C762" s="149"/>
      <c r="F762" s="150"/>
      <c r="G762" s="151"/>
      <c r="I762" s="151"/>
      <c r="J762" s="151"/>
      <c r="K762" s="151"/>
      <c r="L762" s="151"/>
      <c r="M762" s="151"/>
      <c r="N762" s="151"/>
      <c r="O762" s="151"/>
      <c r="P762" s="151"/>
      <c r="R762" s="151"/>
      <c r="AX762" s="151"/>
      <c r="AZ762" s="151"/>
      <c r="BF762" s="151"/>
      <c r="BH762" s="8"/>
      <c r="BN762" s="152"/>
    </row>
    <row r="763" spans="1:66" ht="15.75" x14ac:dyDescent="0.25">
      <c r="A763" s="153"/>
      <c r="B763" s="148"/>
      <c r="C763" s="149"/>
      <c r="F763" s="150"/>
      <c r="G763" s="151"/>
      <c r="I763" s="151"/>
      <c r="J763" s="151"/>
      <c r="K763" s="151"/>
      <c r="L763" s="151"/>
      <c r="M763" s="151"/>
      <c r="N763" s="151"/>
      <c r="O763" s="151"/>
      <c r="P763" s="151"/>
      <c r="R763" s="151"/>
      <c r="AX763" s="151"/>
      <c r="AZ763" s="151"/>
      <c r="BF763" s="151"/>
      <c r="BH763" s="8"/>
      <c r="BN763" s="152"/>
    </row>
    <row r="764" spans="1:66" ht="15.75" x14ac:dyDescent="0.25">
      <c r="A764" s="153"/>
      <c r="B764" s="148"/>
      <c r="C764" s="149"/>
      <c r="F764" s="150"/>
      <c r="G764" s="151"/>
      <c r="I764" s="151"/>
      <c r="J764" s="151"/>
      <c r="K764" s="151"/>
      <c r="L764" s="151"/>
      <c r="M764" s="151"/>
      <c r="N764" s="151"/>
      <c r="O764" s="151"/>
      <c r="P764" s="151"/>
      <c r="R764" s="151"/>
      <c r="AX764" s="151"/>
      <c r="AZ764" s="151"/>
      <c r="BF764" s="151"/>
      <c r="BH764" s="8"/>
      <c r="BN764" s="152"/>
    </row>
    <row r="765" spans="1:66" ht="15.75" x14ac:dyDescent="0.25">
      <c r="A765" s="153"/>
      <c r="B765" s="148"/>
      <c r="C765" s="149"/>
      <c r="F765" s="150"/>
      <c r="G765" s="151"/>
      <c r="I765" s="151"/>
      <c r="J765" s="151"/>
      <c r="K765" s="151"/>
      <c r="L765" s="151"/>
      <c r="M765" s="151"/>
      <c r="N765" s="151"/>
      <c r="O765" s="151"/>
      <c r="P765" s="151"/>
      <c r="R765" s="151"/>
      <c r="AX765" s="151"/>
      <c r="AZ765" s="151"/>
      <c r="BF765" s="151"/>
      <c r="BH765" s="8"/>
      <c r="BN765" s="152"/>
    </row>
    <row r="766" spans="1:66" ht="15.75" x14ac:dyDescent="0.25">
      <c r="A766" s="153"/>
      <c r="B766" s="148"/>
      <c r="C766" s="149"/>
      <c r="F766" s="150"/>
      <c r="G766" s="151"/>
      <c r="I766" s="151"/>
      <c r="J766" s="151"/>
      <c r="K766" s="151"/>
      <c r="L766" s="151"/>
      <c r="M766" s="151"/>
      <c r="N766" s="151"/>
      <c r="O766" s="151"/>
      <c r="P766" s="151"/>
      <c r="R766" s="151"/>
      <c r="AX766" s="151"/>
      <c r="AZ766" s="151"/>
      <c r="BF766" s="151"/>
      <c r="BH766" s="8"/>
      <c r="BN766" s="152"/>
    </row>
    <row r="767" spans="1:66" ht="15.75" x14ac:dyDescent="0.25">
      <c r="A767" s="153"/>
      <c r="B767" s="148"/>
      <c r="C767" s="149"/>
      <c r="F767" s="150"/>
      <c r="G767" s="151"/>
      <c r="I767" s="151"/>
      <c r="J767" s="151"/>
      <c r="K767" s="151"/>
      <c r="L767" s="151"/>
      <c r="M767" s="151"/>
      <c r="N767" s="151"/>
      <c r="O767" s="151"/>
      <c r="P767" s="151"/>
      <c r="R767" s="151"/>
      <c r="AX767" s="151"/>
      <c r="AZ767" s="151"/>
      <c r="BF767" s="151"/>
      <c r="BH767" s="8"/>
      <c r="BN767" s="152"/>
    </row>
    <row r="768" spans="1:66" ht="15.75" x14ac:dyDescent="0.25">
      <c r="A768" s="153"/>
      <c r="B768" s="148"/>
      <c r="C768" s="149"/>
      <c r="F768" s="150"/>
      <c r="G768" s="151"/>
      <c r="I768" s="151"/>
      <c r="J768" s="151"/>
      <c r="K768" s="151"/>
      <c r="L768" s="151"/>
      <c r="M768" s="151"/>
      <c r="N768" s="151"/>
      <c r="O768" s="151"/>
      <c r="P768" s="151"/>
      <c r="R768" s="151"/>
      <c r="AX768" s="151"/>
      <c r="AZ768" s="151"/>
      <c r="BF768" s="151"/>
      <c r="BH768" s="8"/>
      <c r="BN768" s="152"/>
    </row>
    <row r="769" spans="1:66" ht="15.75" x14ac:dyDescent="0.25">
      <c r="A769" s="153"/>
      <c r="B769" s="148"/>
      <c r="C769" s="149"/>
      <c r="F769" s="150"/>
      <c r="G769" s="151"/>
      <c r="I769" s="151"/>
      <c r="J769" s="151"/>
      <c r="K769" s="151"/>
      <c r="L769" s="151"/>
      <c r="M769" s="151"/>
      <c r="N769" s="151"/>
      <c r="O769" s="151"/>
      <c r="P769" s="151"/>
      <c r="R769" s="151"/>
      <c r="AX769" s="151"/>
      <c r="AZ769" s="151"/>
      <c r="BF769" s="151"/>
      <c r="BH769" s="8"/>
      <c r="BN769" s="152"/>
    </row>
    <row r="770" spans="1:66" ht="15.75" x14ac:dyDescent="0.25">
      <c r="A770" s="153"/>
      <c r="B770" s="148"/>
      <c r="C770" s="149"/>
      <c r="F770" s="150"/>
      <c r="G770" s="151"/>
      <c r="I770" s="151"/>
      <c r="J770" s="151"/>
      <c r="K770" s="151"/>
      <c r="L770" s="151"/>
      <c r="M770" s="151"/>
      <c r="N770" s="151"/>
      <c r="O770" s="151"/>
      <c r="P770" s="151"/>
      <c r="R770" s="151"/>
      <c r="AX770" s="151"/>
      <c r="AZ770" s="151"/>
      <c r="BF770" s="151"/>
      <c r="BH770" s="8"/>
      <c r="BN770" s="152"/>
    </row>
    <row r="771" spans="1:66" ht="15.75" x14ac:dyDescent="0.25">
      <c r="A771" s="153"/>
      <c r="B771" s="148"/>
      <c r="C771" s="149"/>
      <c r="F771" s="150"/>
      <c r="G771" s="151"/>
      <c r="I771" s="151"/>
      <c r="J771" s="151"/>
      <c r="K771" s="151"/>
      <c r="L771" s="151"/>
      <c r="M771" s="151"/>
      <c r="N771" s="151"/>
      <c r="O771" s="151"/>
      <c r="P771" s="151"/>
      <c r="R771" s="151"/>
      <c r="AX771" s="151"/>
      <c r="AZ771" s="151"/>
      <c r="BF771" s="151"/>
      <c r="BH771" s="8"/>
      <c r="BN771" s="152"/>
    </row>
    <row r="772" spans="1:66" ht="15.75" x14ac:dyDescent="0.25">
      <c r="A772" s="153"/>
      <c r="B772" s="148"/>
      <c r="C772" s="149"/>
      <c r="F772" s="150"/>
      <c r="G772" s="151"/>
      <c r="I772" s="151"/>
      <c r="J772" s="151"/>
      <c r="K772" s="151"/>
      <c r="L772" s="151"/>
      <c r="M772" s="151"/>
      <c r="N772" s="151"/>
      <c r="O772" s="151"/>
      <c r="P772" s="151"/>
      <c r="R772" s="151"/>
      <c r="AX772" s="151"/>
      <c r="AZ772" s="151"/>
      <c r="BF772" s="151"/>
      <c r="BH772" s="8"/>
      <c r="BN772" s="152"/>
    </row>
    <row r="773" spans="1:66" ht="15.75" x14ac:dyDescent="0.25">
      <c r="A773" s="153"/>
      <c r="B773" s="148"/>
      <c r="C773" s="149"/>
      <c r="F773" s="150"/>
      <c r="G773" s="151"/>
      <c r="I773" s="151"/>
      <c r="J773" s="151"/>
      <c r="K773" s="151"/>
      <c r="L773" s="151"/>
      <c r="M773" s="151"/>
      <c r="N773" s="151"/>
      <c r="O773" s="151"/>
      <c r="P773" s="151"/>
      <c r="R773" s="151"/>
      <c r="AX773" s="151"/>
      <c r="AZ773" s="151"/>
      <c r="BF773" s="151"/>
      <c r="BH773" s="8"/>
      <c r="BN773" s="152"/>
    </row>
    <row r="774" spans="1:66" ht="15.75" x14ac:dyDescent="0.25">
      <c r="A774" s="153"/>
      <c r="B774" s="148"/>
      <c r="C774" s="149"/>
      <c r="F774" s="150"/>
      <c r="G774" s="151"/>
      <c r="I774" s="151"/>
      <c r="J774" s="151"/>
      <c r="K774" s="151"/>
      <c r="L774" s="151"/>
      <c r="M774" s="151"/>
      <c r="N774" s="151"/>
      <c r="O774" s="151"/>
      <c r="P774" s="151"/>
      <c r="R774" s="151"/>
      <c r="AX774" s="151"/>
      <c r="AZ774" s="151"/>
      <c r="BF774" s="151"/>
      <c r="BH774" s="8"/>
      <c r="BN774" s="152"/>
    </row>
    <row r="775" spans="1:66" ht="15.75" x14ac:dyDescent="0.25">
      <c r="A775" s="153"/>
      <c r="B775" s="148"/>
      <c r="C775" s="149"/>
      <c r="F775" s="150"/>
      <c r="G775" s="151"/>
      <c r="I775" s="151"/>
      <c r="J775" s="151"/>
      <c r="K775" s="151"/>
      <c r="L775" s="151"/>
      <c r="M775" s="151"/>
      <c r="N775" s="151"/>
      <c r="O775" s="151"/>
      <c r="P775" s="151"/>
      <c r="R775" s="151"/>
      <c r="AX775" s="151"/>
      <c r="AZ775" s="151"/>
      <c r="BF775" s="151"/>
      <c r="BH775" s="8"/>
      <c r="BN775" s="152"/>
    </row>
    <row r="776" spans="1:66" ht="15.75" x14ac:dyDescent="0.25">
      <c r="A776" s="153"/>
      <c r="B776" s="148"/>
      <c r="C776" s="149"/>
      <c r="F776" s="150"/>
      <c r="G776" s="151"/>
      <c r="I776" s="151"/>
      <c r="J776" s="151"/>
      <c r="K776" s="151"/>
      <c r="L776" s="151"/>
      <c r="M776" s="151"/>
      <c r="N776" s="151"/>
      <c r="O776" s="151"/>
      <c r="P776" s="151"/>
      <c r="R776" s="151"/>
      <c r="AX776" s="151"/>
      <c r="AZ776" s="151"/>
      <c r="BF776" s="151"/>
      <c r="BH776" s="8"/>
      <c r="BN776" s="152"/>
    </row>
    <row r="777" spans="1:66" ht="15.75" x14ac:dyDescent="0.25">
      <c r="A777" s="153"/>
      <c r="B777" s="148"/>
      <c r="C777" s="149"/>
      <c r="F777" s="150"/>
      <c r="G777" s="151"/>
      <c r="I777" s="151"/>
      <c r="J777" s="151"/>
      <c r="K777" s="151"/>
      <c r="L777" s="151"/>
      <c r="M777" s="151"/>
      <c r="N777" s="151"/>
      <c r="O777" s="151"/>
      <c r="P777" s="151"/>
      <c r="R777" s="151"/>
      <c r="AX777" s="151"/>
      <c r="AZ777" s="151"/>
      <c r="BF777" s="151"/>
      <c r="BH777" s="8"/>
      <c r="BN777" s="152"/>
    </row>
    <row r="778" spans="1:66" ht="15.75" x14ac:dyDescent="0.25">
      <c r="A778" s="153"/>
      <c r="B778" s="148"/>
      <c r="C778" s="149"/>
      <c r="F778" s="150"/>
      <c r="G778" s="151"/>
      <c r="I778" s="151"/>
      <c r="J778" s="151"/>
      <c r="K778" s="151"/>
      <c r="L778" s="151"/>
      <c r="M778" s="151"/>
      <c r="N778" s="151"/>
      <c r="O778" s="151"/>
      <c r="P778" s="151"/>
      <c r="R778" s="151"/>
      <c r="AX778" s="151"/>
      <c r="AZ778" s="151"/>
      <c r="BF778" s="151"/>
      <c r="BH778" s="8"/>
      <c r="BN778" s="152"/>
    </row>
    <row r="779" spans="1:66" ht="15.75" x14ac:dyDescent="0.25">
      <c r="A779" s="153"/>
      <c r="B779" s="148"/>
      <c r="C779" s="149"/>
      <c r="F779" s="150"/>
      <c r="G779" s="151"/>
      <c r="I779" s="151"/>
      <c r="J779" s="151"/>
      <c r="K779" s="151"/>
      <c r="L779" s="151"/>
      <c r="M779" s="151"/>
      <c r="N779" s="151"/>
      <c r="O779" s="151"/>
      <c r="P779" s="151"/>
      <c r="R779" s="151"/>
      <c r="AX779" s="151"/>
      <c r="AZ779" s="151"/>
      <c r="BF779" s="151"/>
      <c r="BH779" s="8"/>
      <c r="BN779" s="152"/>
    </row>
    <row r="780" spans="1:66" ht="15.75" x14ac:dyDescent="0.25">
      <c r="A780" s="153"/>
      <c r="B780" s="148"/>
      <c r="C780" s="149"/>
      <c r="F780" s="150"/>
      <c r="G780" s="151"/>
      <c r="I780" s="151"/>
      <c r="J780" s="151"/>
      <c r="K780" s="151"/>
      <c r="L780" s="151"/>
      <c r="M780" s="151"/>
      <c r="N780" s="151"/>
      <c r="O780" s="151"/>
      <c r="P780" s="151"/>
      <c r="R780" s="151"/>
      <c r="AX780" s="151"/>
      <c r="AZ780" s="151"/>
      <c r="BF780" s="151"/>
      <c r="BH780" s="8"/>
      <c r="BN780" s="152"/>
    </row>
    <row r="781" spans="1:66" ht="15.75" x14ac:dyDescent="0.25">
      <c r="A781" s="153"/>
      <c r="B781" s="148"/>
      <c r="C781" s="149"/>
      <c r="F781" s="150"/>
      <c r="G781" s="151"/>
      <c r="I781" s="151"/>
      <c r="J781" s="151"/>
      <c r="K781" s="151"/>
      <c r="L781" s="151"/>
      <c r="M781" s="151"/>
      <c r="N781" s="151"/>
      <c r="O781" s="151"/>
      <c r="P781" s="151"/>
      <c r="R781" s="151"/>
      <c r="AX781" s="151"/>
      <c r="AZ781" s="151"/>
      <c r="BF781" s="151"/>
      <c r="BH781" s="8"/>
      <c r="BN781" s="152"/>
    </row>
    <row r="782" spans="1:66" ht="15.75" x14ac:dyDescent="0.25">
      <c r="A782" s="153"/>
      <c r="B782" s="148"/>
      <c r="C782" s="149"/>
      <c r="F782" s="150"/>
      <c r="G782" s="151"/>
      <c r="I782" s="151"/>
      <c r="J782" s="151"/>
      <c r="K782" s="151"/>
      <c r="L782" s="151"/>
      <c r="M782" s="151"/>
      <c r="N782" s="151"/>
      <c r="O782" s="151"/>
      <c r="P782" s="151"/>
      <c r="R782" s="151"/>
      <c r="AX782" s="151"/>
      <c r="AZ782" s="151"/>
      <c r="BF782" s="151"/>
      <c r="BH782" s="8"/>
      <c r="BN782" s="152"/>
    </row>
    <row r="783" spans="1:66" ht="15.75" x14ac:dyDescent="0.25">
      <c r="A783" s="153"/>
      <c r="B783" s="148"/>
      <c r="C783" s="149"/>
      <c r="F783" s="150"/>
      <c r="G783" s="151"/>
      <c r="I783" s="151"/>
      <c r="J783" s="151"/>
      <c r="K783" s="151"/>
      <c r="L783" s="151"/>
      <c r="M783" s="151"/>
      <c r="N783" s="151"/>
      <c r="O783" s="151"/>
      <c r="P783" s="151"/>
      <c r="R783" s="151"/>
      <c r="AX783" s="151"/>
      <c r="AZ783" s="151"/>
      <c r="BF783" s="151"/>
      <c r="BH783" s="8"/>
      <c r="BN783" s="152"/>
    </row>
    <row r="784" spans="1:66" ht="15.75" x14ac:dyDescent="0.25">
      <c r="A784" s="153"/>
      <c r="B784" s="148"/>
      <c r="C784" s="149"/>
      <c r="F784" s="150"/>
      <c r="G784" s="151"/>
      <c r="I784" s="151"/>
      <c r="J784" s="151"/>
      <c r="K784" s="151"/>
      <c r="L784" s="151"/>
      <c r="M784" s="151"/>
      <c r="N784" s="151"/>
      <c r="O784" s="151"/>
      <c r="P784" s="151"/>
      <c r="R784" s="151"/>
      <c r="AX784" s="151"/>
      <c r="AZ784" s="151"/>
      <c r="BF784" s="151"/>
      <c r="BH784" s="8"/>
      <c r="BN784" s="152"/>
    </row>
    <row r="785" spans="1:66" ht="15.75" x14ac:dyDescent="0.25">
      <c r="A785" s="153"/>
      <c r="B785" s="148"/>
      <c r="C785" s="149"/>
      <c r="F785" s="150"/>
      <c r="G785" s="151"/>
      <c r="I785" s="151"/>
      <c r="J785" s="151"/>
      <c r="K785" s="151"/>
      <c r="L785" s="151"/>
      <c r="M785" s="151"/>
      <c r="N785" s="151"/>
      <c r="O785" s="151"/>
      <c r="P785" s="151"/>
      <c r="R785" s="151"/>
      <c r="AX785" s="151"/>
      <c r="AZ785" s="151"/>
      <c r="BF785" s="151"/>
      <c r="BH785" s="8"/>
      <c r="BN785" s="152"/>
    </row>
    <row r="786" spans="1:66" ht="15.75" x14ac:dyDescent="0.25">
      <c r="A786" s="153"/>
      <c r="B786" s="148"/>
      <c r="C786" s="149"/>
      <c r="F786" s="150"/>
      <c r="G786" s="151"/>
      <c r="I786" s="151"/>
      <c r="J786" s="151"/>
      <c r="K786" s="151"/>
      <c r="L786" s="151"/>
      <c r="M786" s="151"/>
      <c r="N786" s="151"/>
      <c r="O786" s="151"/>
      <c r="P786" s="151"/>
      <c r="R786" s="151"/>
      <c r="AX786" s="151"/>
      <c r="AZ786" s="151"/>
      <c r="BF786" s="151"/>
      <c r="BH786" s="8"/>
      <c r="BN786" s="152"/>
    </row>
    <row r="787" spans="1:66" ht="15.75" x14ac:dyDescent="0.25">
      <c r="A787" s="153"/>
      <c r="B787" s="148"/>
      <c r="C787" s="149"/>
      <c r="F787" s="150"/>
      <c r="G787" s="151"/>
      <c r="I787" s="151"/>
      <c r="J787" s="151"/>
      <c r="K787" s="151"/>
      <c r="L787" s="151"/>
      <c r="M787" s="151"/>
      <c r="N787" s="151"/>
      <c r="O787" s="151"/>
      <c r="P787" s="151"/>
      <c r="R787" s="151"/>
      <c r="AX787" s="151"/>
      <c r="AZ787" s="151"/>
      <c r="BF787" s="151"/>
      <c r="BH787" s="8"/>
      <c r="BN787" s="152"/>
    </row>
    <row r="788" spans="1:66" ht="15.75" x14ac:dyDescent="0.25">
      <c r="A788" s="153"/>
      <c r="B788" s="148"/>
      <c r="C788" s="149"/>
      <c r="F788" s="150"/>
      <c r="G788" s="151"/>
      <c r="I788" s="151"/>
      <c r="J788" s="151"/>
      <c r="K788" s="151"/>
      <c r="L788" s="151"/>
      <c r="M788" s="151"/>
      <c r="N788" s="151"/>
      <c r="O788" s="151"/>
      <c r="P788" s="151"/>
      <c r="R788" s="151"/>
      <c r="AX788" s="151"/>
      <c r="AZ788" s="151"/>
      <c r="BF788" s="151"/>
      <c r="BH788" s="8"/>
      <c r="BN788" s="152"/>
    </row>
    <row r="789" spans="1:66" ht="15.75" x14ac:dyDescent="0.25">
      <c r="A789" s="153"/>
      <c r="B789" s="148"/>
      <c r="C789" s="149"/>
      <c r="F789" s="150"/>
      <c r="G789" s="151"/>
      <c r="I789" s="151"/>
      <c r="J789" s="151"/>
      <c r="K789" s="151"/>
      <c r="L789" s="151"/>
      <c r="M789" s="151"/>
      <c r="N789" s="151"/>
      <c r="O789" s="151"/>
      <c r="P789" s="151"/>
      <c r="R789" s="151"/>
      <c r="AX789" s="151"/>
      <c r="AZ789" s="151"/>
      <c r="BF789" s="151"/>
      <c r="BH789" s="8"/>
      <c r="BN789" s="152"/>
    </row>
    <row r="790" spans="1:66" ht="15.75" x14ac:dyDescent="0.25">
      <c r="A790" s="153"/>
      <c r="B790" s="148"/>
      <c r="C790" s="149"/>
      <c r="F790" s="150"/>
      <c r="G790" s="151"/>
      <c r="I790" s="151"/>
      <c r="J790" s="151"/>
      <c r="K790" s="151"/>
      <c r="L790" s="151"/>
      <c r="M790" s="151"/>
      <c r="N790" s="151"/>
      <c r="O790" s="151"/>
      <c r="P790" s="151"/>
      <c r="R790" s="151"/>
      <c r="AX790" s="151"/>
      <c r="AZ790" s="151"/>
      <c r="BF790" s="151"/>
      <c r="BH790" s="8"/>
      <c r="BN790" s="152"/>
    </row>
    <row r="791" spans="1:66" ht="15.75" x14ac:dyDescent="0.25">
      <c r="A791" s="153"/>
      <c r="B791" s="148"/>
      <c r="C791" s="149"/>
      <c r="F791" s="150"/>
      <c r="G791" s="151"/>
      <c r="I791" s="151"/>
      <c r="J791" s="151"/>
      <c r="K791" s="151"/>
      <c r="L791" s="151"/>
      <c r="M791" s="151"/>
      <c r="N791" s="151"/>
      <c r="O791" s="151"/>
      <c r="P791" s="151"/>
      <c r="R791" s="151"/>
      <c r="AX791" s="151"/>
      <c r="AZ791" s="151"/>
      <c r="BF791" s="151"/>
      <c r="BH791" s="8"/>
      <c r="BN791" s="152"/>
    </row>
    <row r="792" spans="1:66" ht="15.75" x14ac:dyDescent="0.25">
      <c r="A792" s="153"/>
      <c r="B792" s="148"/>
      <c r="C792" s="149"/>
      <c r="F792" s="150"/>
      <c r="G792" s="151"/>
      <c r="I792" s="151"/>
      <c r="J792" s="151"/>
      <c r="K792" s="151"/>
      <c r="L792" s="151"/>
      <c r="M792" s="151"/>
      <c r="N792" s="151"/>
      <c r="O792" s="151"/>
      <c r="P792" s="151"/>
      <c r="R792" s="151"/>
      <c r="AX792" s="151"/>
      <c r="AZ792" s="151"/>
      <c r="BF792" s="151"/>
      <c r="BH792" s="8"/>
      <c r="BN792" s="152"/>
    </row>
    <row r="793" spans="1:66" ht="15.75" x14ac:dyDescent="0.25">
      <c r="A793" s="153"/>
      <c r="B793" s="148"/>
      <c r="C793" s="149"/>
      <c r="F793" s="150"/>
      <c r="G793" s="151"/>
      <c r="I793" s="151"/>
      <c r="J793" s="151"/>
      <c r="K793" s="151"/>
      <c r="L793" s="151"/>
      <c r="M793" s="151"/>
      <c r="N793" s="151"/>
      <c r="O793" s="151"/>
      <c r="P793" s="151"/>
      <c r="R793" s="151"/>
      <c r="AX793" s="151"/>
      <c r="AZ793" s="151"/>
      <c r="BF793" s="151"/>
      <c r="BH793" s="8"/>
      <c r="BN793" s="152"/>
    </row>
    <row r="794" spans="1:66" ht="15.75" x14ac:dyDescent="0.25">
      <c r="A794" s="153"/>
      <c r="B794" s="148"/>
      <c r="C794" s="149"/>
      <c r="F794" s="150"/>
      <c r="G794" s="151"/>
      <c r="I794" s="151"/>
      <c r="J794" s="151"/>
      <c r="K794" s="151"/>
      <c r="L794" s="151"/>
      <c r="M794" s="151"/>
      <c r="N794" s="151"/>
      <c r="O794" s="151"/>
      <c r="P794" s="151"/>
      <c r="R794" s="151"/>
      <c r="AX794" s="151"/>
      <c r="AZ794" s="151"/>
      <c r="BF794" s="151"/>
      <c r="BH794" s="8"/>
      <c r="BN794" s="152"/>
    </row>
    <row r="795" spans="1:66" ht="15.75" x14ac:dyDescent="0.25">
      <c r="A795" s="153"/>
      <c r="B795" s="148"/>
      <c r="C795" s="149"/>
      <c r="F795" s="150"/>
      <c r="G795" s="151"/>
      <c r="I795" s="151"/>
      <c r="J795" s="151"/>
      <c r="K795" s="151"/>
      <c r="L795" s="151"/>
      <c r="M795" s="151"/>
      <c r="N795" s="151"/>
      <c r="O795" s="151"/>
      <c r="P795" s="151"/>
      <c r="R795" s="151"/>
      <c r="AX795" s="151"/>
      <c r="AZ795" s="151"/>
      <c r="BF795" s="151"/>
      <c r="BH795" s="8"/>
      <c r="BN795" s="152"/>
    </row>
    <row r="796" spans="1:66" ht="15.75" x14ac:dyDescent="0.25">
      <c r="A796" s="153"/>
      <c r="B796" s="148"/>
      <c r="C796" s="149"/>
      <c r="F796" s="150"/>
      <c r="G796" s="151"/>
      <c r="I796" s="151"/>
      <c r="J796" s="151"/>
      <c r="K796" s="151"/>
      <c r="L796" s="151"/>
      <c r="M796" s="151"/>
      <c r="N796" s="151"/>
      <c r="O796" s="151"/>
      <c r="P796" s="151"/>
      <c r="R796" s="151"/>
      <c r="AX796" s="151"/>
      <c r="AZ796" s="151"/>
      <c r="BF796" s="151"/>
      <c r="BH796" s="8"/>
      <c r="BN796" s="152"/>
    </row>
    <row r="797" spans="1:66" ht="15.75" x14ac:dyDescent="0.25">
      <c r="A797" s="153"/>
      <c r="B797" s="148"/>
      <c r="C797" s="149"/>
      <c r="F797" s="150"/>
      <c r="G797" s="151"/>
      <c r="I797" s="151"/>
      <c r="J797" s="151"/>
      <c r="K797" s="151"/>
      <c r="L797" s="151"/>
      <c r="M797" s="151"/>
      <c r="N797" s="151"/>
      <c r="O797" s="151"/>
      <c r="P797" s="151"/>
      <c r="R797" s="151"/>
      <c r="AX797" s="151"/>
      <c r="AZ797" s="151"/>
      <c r="BF797" s="151"/>
      <c r="BH797" s="8"/>
      <c r="BN797" s="152"/>
    </row>
    <row r="798" spans="1:66" ht="15.75" x14ac:dyDescent="0.25">
      <c r="A798" s="153"/>
      <c r="B798" s="148"/>
      <c r="C798" s="149"/>
      <c r="F798" s="150"/>
      <c r="G798" s="151"/>
      <c r="I798" s="151"/>
      <c r="J798" s="151"/>
      <c r="K798" s="151"/>
      <c r="L798" s="151"/>
      <c r="M798" s="151"/>
      <c r="N798" s="151"/>
      <c r="O798" s="151"/>
      <c r="P798" s="151"/>
      <c r="R798" s="151"/>
      <c r="AX798" s="151"/>
      <c r="AZ798" s="151"/>
      <c r="BF798" s="151"/>
      <c r="BH798" s="8"/>
      <c r="BN798" s="152"/>
    </row>
    <row r="799" spans="1:66" ht="15.75" x14ac:dyDescent="0.25">
      <c r="A799" s="153"/>
      <c r="B799" s="148"/>
      <c r="C799" s="149"/>
      <c r="F799" s="150"/>
      <c r="G799" s="151"/>
      <c r="I799" s="151"/>
      <c r="J799" s="151"/>
      <c r="K799" s="151"/>
      <c r="L799" s="151"/>
      <c r="M799" s="151"/>
      <c r="N799" s="151"/>
      <c r="O799" s="151"/>
      <c r="P799" s="151"/>
      <c r="R799" s="151"/>
      <c r="AX799" s="151"/>
      <c r="AZ799" s="151"/>
      <c r="BF799" s="151"/>
      <c r="BH799" s="8"/>
      <c r="BN799" s="152"/>
    </row>
    <row r="800" spans="1:66" ht="15.75" x14ac:dyDescent="0.25">
      <c r="A800" s="153"/>
      <c r="B800" s="148"/>
      <c r="C800" s="149"/>
      <c r="F800" s="150"/>
      <c r="G800" s="151"/>
      <c r="I800" s="151"/>
      <c r="J800" s="151"/>
      <c r="K800" s="151"/>
      <c r="L800" s="151"/>
      <c r="M800" s="151"/>
      <c r="N800" s="151"/>
      <c r="O800" s="151"/>
      <c r="P800" s="151"/>
      <c r="R800" s="151"/>
      <c r="AX800" s="151"/>
      <c r="AZ800" s="151"/>
      <c r="BF800" s="151"/>
      <c r="BH800" s="8"/>
      <c r="BN800" s="152"/>
    </row>
    <row r="801" spans="1:66" ht="15.75" x14ac:dyDescent="0.25">
      <c r="A801" s="153"/>
      <c r="B801" s="148"/>
      <c r="C801" s="149"/>
      <c r="F801" s="150"/>
      <c r="G801" s="151"/>
      <c r="I801" s="151"/>
      <c r="J801" s="151"/>
      <c r="K801" s="151"/>
      <c r="L801" s="151"/>
      <c r="M801" s="151"/>
      <c r="N801" s="151"/>
      <c r="O801" s="151"/>
      <c r="P801" s="151"/>
      <c r="R801" s="151"/>
      <c r="AX801" s="151"/>
      <c r="AZ801" s="151"/>
      <c r="BF801" s="151"/>
      <c r="BH801" s="8"/>
      <c r="BN801" s="152"/>
    </row>
    <row r="802" spans="1:66" ht="15.75" x14ac:dyDescent="0.25">
      <c r="A802" s="153"/>
      <c r="B802" s="148"/>
      <c r="C802" s="149"/>
      <c r="F802" s="150"/>
      <c r="G802" s="151"/>
      <c r="I802" s="151"/>
      <c r="J802" s="151"/>
      <c r="K802" s="151"/>
      <c r="L802" s="151"/>
      <c r="M802" s="151"/>
      <c r="N802" s="151"/>
      <c r="O802" s="151"/>
      <c r="P802" s="151"/>
      <c r="R802" s="151"/>
      <c r="AX802" s="151"/>
      <c r="AZ802" s="151"/>
      <c r="BF802" s="151"/>
      <c r="BH802" s="8"/>
      <c r="BN802" s="152"/>
    </row>
    <row r="803" spans="1:66" ht="15.75" x14ac:dyDescent="0.25">
      <c r="A803" s="153"/>
      <c r="B803" s="148"/>
      <c r="C803" s="149"/>
      <c r="F803" s="150"/>
      <c r="G803" s="151"/>
      <c r="I803" s="151"/>
      <c r="J803" s="151"/>
      <c r="K803" s="151"/>
      <c r="L803" s="151"/>
      <c r="M803" s="151"/>
      <c r="N803" s="151"/>
      <c r="O803" s="151"/>
      <c r="P803" s="151"/>
      <c r="R803" s="151"/>
      <c r="AX803" s="151"/>
      <c r="AZ803" s="151"/>
      <c r="BF803" s="151"/>
      <c r="BH803" s="8"/>
      <c r="BN803" s="152"/>
    </row>
    <row r="804" spans="1:66" ht="15.75" x14ac:dyDescent="0.25">
      <c r="A804" s="153"/>
      <c r="B804" s="148"/>
      <c r="C804" s="149"/>
      <c r="F804" s="150"/>
      <c r="G804" s="151"/>
      <c r="I804" s="151"/>
      <c r="J804" s="151"/>
      <c r="K804" s="151"/>
      <c r="L804" s="151"/>
      <c r="M804" s="151"/>
      <c r="N804" s="151"/>
      <c r="O804" s="151"/>
      <c r="P804" s="151"/>
      <c r="R804" s="151"/>
      <c r="AX804" s="151"/>
      <c r="AZ804" s="151"/>
      <c r="BF804" s="151"/>
      <c r="BH804" s="8"/>
      <c r="BN804" s="152"/>
    </row>
    <row r="805" spans="1:66" ht="15.75" x14ac:dyDescent="0.25">
      <c r="A805" s="153"/>
      <c r="B805" s="148"/>
      <c r="C805" s="149"/>
      <c r="F805" s="150"/>
      <c r="G805" s="151"/>
      <c r="I805" s="151"/>
      <c r="J805" s="151"/>
      <c r="K805" s="151"/>
      <c r="L805" s="151"/>
      <c r="M805" s="151"/>
      <c r="N805" s="151"/>
      <c r="O805" s="151"/>
      <c r="P805" s="151"/>
      <c r="R805" s="151"/>
      <c r="AX805" s="151"/>
      <c r="AZ805" s="151"/>
      <c r="BF805" s="151"/>
      <c r="BH805" s="8"/>
      <c r="BN805" s="152"/>
    </row>
    <row r="806" spans="1:66" ht="15.75" x14ac:dyDescent="0.25">
      <c r="A806" s="153"/>
      <c r="B806" s="148"/>
      <c r="C806" s="149"/>
      <c r="F806" s="150"/>
      <c r="G806" s="151"/>
      <c r="I806" s="151"/>
      <c r="J806" s="151"/>
      <c r="K806" s="151"/>
      <c r="L806" s="151"/>
      <c r="M806" s="151"/>
      <c r="N806" s="151"/>
      <c r="O806" s="151"/>
      <c r="P806" s="151"/>
      <c r="R806" s="151"/>
      <c r="AX806" s="151"/>
      <c r="AZ806" s="151"/>
      <c r="BF806" s="151"/>
      <c r="BH806" s="8"/>
      <c r="BN806" s="152"/>
    </row>
    <row r="807" spans="1:66" ht="15.75" x14ac:dyDescent="0.25">
      <c r="A807" s="153"/>
      <c r="B807" s="148"/>
      <c r="C807" s="149"/>
      <c r="F807" s="150"/>
      <c r="G807" s="151"/>
      <c r="I807" s="151"/>
      <c r="J807" s="151"/>
      <c r="K807" s="151"/>
      <c r="L807" s="151"/>
      <c r="M807" s="151"/>
      <c r="N807" s="151"/>
      <c r="O807" s="151"/>
      <c r="P807" s="151"/>
      <c r="R807" s="151"/>
      <c r="AX807" s="151"/>
      <c r="AZ807" s="151"/>
      <c r="BF807" s="151"/>
      <c r="BH807" s="8"/>
      <c r="BN807" s="152"/>
    </row>
    <row r="808" spans="1:66" ht="15.75" x14ac:dyDescent="0.25">
      <c r="A808" s="153"/>
      <c r="B808" s="148"/>
      <c r="C808" s="149"/>
      <c r="F808" s="150"/>
      <c r="G808" s="151"/>
      <c r="I808" s="151"/>
      <c r="J808" s="151"/>
      <c r="K808" s="151"/>
      <c r="L808" s="151"/>
      <c r="M808" s="151"/>
      <c r="N808" s="151"/>
      <c r="O808" s="151"/>
      <c r="P808" s="151"/>
      <c r="R808" s="151"/>
      <c r="AX808" s="151"/>
      <c r="AZ808" s="151"/>
      <c r="BF808" s="151"/>
      <c r="BH808" s="8"/>
      <c r="BN808" s="152"/>
    </row>
    <row r="809" spans="1:66" ht="15.75" x14ac:dyDescent="0.25">
      <c r="A809" s="153"/>
      <c r="B809" s="148"/>
      <c r="C809" s="149"/>
      <c r="F809" s="150"/>
      <c r="G809" s="151"/>
      <c r="I809" s="151"/>
      <c r="J809" s="151"/>
      <c r="K809" s="151"/>
      <c r="L809" s="151"/>
      <c r="M809" s="151"/>
      <c r="N809" s="151"/>
      <c r="O809" s="151"/>
      <c r="P809" s="151"/>
      <c r="R809" s="151"/>
      <c r="AX809" s="151"/>
      <c r="AZ809" s="151"/>
      <c r="BF809" s="151"/>
      <c r="BH809" s="8"/>
      <c r="BN809" s="152"/>
    </row>
    <row r="810" spans="1:66" ht="15.75" x14ac:dyDescent="0.25">
      <c r="A810" s="153"/>
      <c r="B810" s="148"/>
      <c r="C810" s="149"/>
      <c r="F810" s="150"/>
      <c r="G810" s="151"/>
      <c r="I810" s="151"/>
      <c r="J810" s="151"/>
      <c r="K810" s="151"/>
      <c r="L810" s="151"/>
      <c r="M810" s="151"/>
      <c r="N810" s="151"/>
      <c r="O810" s="151"/>
      <c r="P810" s="151"/>
      <c r="R810" s="151"/>
      <c r="AX810" s="151"/>
      <c r="AZ810" s="151"/>
      <c r="BF810" s="151"/>
      <c r="BH810" s="8"/>
      <c r="BN810" s="152"/>
    </row>
    <row r="811" spans="1:66" ht="15.75" x14ac:dyDescent="0.25">
      <c r="A811" s="153"/>
      <c r="B811" s="148"/>
      <c r="C811" s="149"/>
      <c r="F811" s="150"/>
      <c r="G811" s="151"/>
      <c r="I811" s="151"/>
      <c r="J811" s="151"/>
      <c r="K811" s="151"/>
      <c r="L811" s="151"/>
      <c r="M811" s="151"/>
      <c r="N811" s="151"/>
      <c r="O811" s="151"/>
      <c r="P811" s="151"/>
      <c r="R811" s="151"/>
      <c r="AX811" s="151"/>
      <c r="AZ811" s="151"/>
      <c r="BF811" s="151"/>
      <c r="BH811" s="8"/>
      <c r="BN811" s="152"/>
    </row>
    <row r="812" spans="1:66" ht="15.75" x14ac:dyDescent="0.25">
      <c r="A812" s="153"/>
      <c r="B812" s="148"/>
      <c r="C812" s="149"/>
      <c r="F812" s="150"/>
      <c r="G812" s="151"/>
      <c r="I812" s="151"/>
      <c r="J812" s="151"/>
      <c r="K812" s="151"/>
      <c r="L812" s="151"/>
      <c r="M812" s="151"/>
      <c r="N812" s="151"/>
      <c r="O812" s="151"/>
      <c r="P812" s="151"/>
      <c r="R812" s="151"/>
      <c r="AX812" s="151"/>
      <c r="AZ812" s="151"/>
      <c r="BF812" s="151"/>
      <c r="BH812" s="8"/>
      <c r="BN812" s="152"/>
    </row>
    <row r="813" spans="1:66" ht="15.75" x14ac:dyDescent="0.25">
      <c r="A813" s="153"/>
      <c r="B813" s="148"/>
      <c r="C813" s="149"/>
      <c r="F813" s="150"/>
      <c r="G813" s="151"/>
      <c r="I813" s="151"/>
      <c r="J813" s="151"/>
      <c r="K813" s="151"/>
      <c r="L813" s="151"/>
      <c r="M813" s="151"/>
      <c r="N813" s="151"/>
      <c r="O813" s="151"/>
      <c r="P813" s="151"/>
      <c r="R813" s="151"/>
      <c r="AX813" s="151"/>
      <c r="AZ813" s="151"/>
      <c r="BF813" s="151"/>
      <c r="BH813" s="8"/>
      <c r="BN813" s="152"/>
    </row>
    <row r="814" spans="1:66" ht="15.75" x14ac:dyDescent="0.25">
      <c r="A814" s="153"/>
      <c r="B814" s="148"/>
      <c r="C814" s="149"/>
      <c r="F814" s="150"/>
      <c r="G814" s="151"/>
      <c r="I814" s="151"/>
      <c r="J814" s="151"/>
      <c r="K814" s="151"/>
      <c r="L814" s="151"/>
      <c r="M814" s="151"/>
      <c r="N814" s="151"/>
      <c r="O814" s="151"/>
      <c r="P814" s="151"/>
      <c r="R814" s="151"/>
      <c r="AX814" s="151"/>
      <c r="AZ814" s="151"/>
      <c r="BF814" s="151"/>
      <c r="BH814" s="8"/>
      <c r="BN814" s="152"/>
    </row>
    <row r="815" spans="1:66" ht="15.75" x14ac:dyDescent="0.25">
      <c r="A815" s="153"/>
      <c r="B815" s="148"/>
      <c r="C815" s="149"/>
      <c r="F815" s="150"/>
      <c r="G815" s="151"/>
      <c r="I815" s="151"/>
      <c r="J815" s="151"/>
      <c r="K815" s="151"/>
      <c r="L815" s="151"/>
      <c r="M815" s="151"/>
      <c r="N815" s="151"/>
      <c r="O815" s="151"/>
      <c r="P815" s="151"/>
      <c r="R815" s="151"/>
      <c r="AX815" s="151"/>
      <c r="AZ815" s="151"/>
      <c r="BF815" s="151"/>
      <c r="BH815" s="8"/>
      <c r="BN815" s="152"/>
    </row>
    <row r="816" spans="1:66" ht="15.75" x14ac:dyDescent="0.25">
      <c r="A816" s="153"/>
      <c r="B816" s="148"/>
      <c r="C816" s="149"/>
      <c r="F816" s="150"/>
      <c r="G816" s="151"/>
      <c r="I816" s="151"/>
      <c r="J816" s="151"/>
      <c r="K816" s="151"/>
      <c r="L816" s="151"/>
      <c r="M816" s="151"/>
      <c r="N816" s="151"/>
      <c r="O816" s="151"/>
      <c r="P816" s="151"/>
      <c r="R816" s="151"/>
      <c r="AX816" s="151"/>
      <c r="AZ816" s="151"/>
      <c r="BF816" s="151"/>
      <c r="BH816" s="8"/>
      <c r="BN816" s="152"/>
    </row>
    <row r="817" spans="1:66" ht="15.75" x14ac:dyDescent="0.25">
      <c r="A817" s="153"/>
      <c r="B817" s="148"/>
      <c r="C817" s="149"/>
      <c r="F817" s="150"/>
      <c r="G817" s="151"/>
      <c r="I817" s="151"/>
      <c r="J817" s="151"/>
      <c r="K817" s="151"/>
      <c r="L817" s="151"/>
      <c r="M817" s="151"/>
      <c r="N817" s="151"/>
      <c r="O817" s="151"/>
      <c r="P817" s="151"/>
      <c r="R817" s="151"/>
      <c r="AX817" s="151"/>
      <c r="AZ817" s="151"/>
      <c r="BF817" s="151"/>
      <c r="BH817" s="8"/>
      <c r="BN817" s="152"/>
    </row>
    <row r="818" spans="1:66" ht="15.75" x14ac:dyDescent="0.25">
      <c r="A818" s="153"/>
      <c r="B818" s="148"/>
      <c r="C818" s="149"/>
      <c r="F818" s="150"/>
      <c r="G818" s="151"/>
      <c r="I818" s="151"/>
      <c r="J818" s="151"/>
      <c r="K818" s="151"/>
      <c r="L818" s="151"/>
      <c r="M818" s="151"/>
      <c r="N818" s="151"/>
      <c r="O818" s="151"/>
      <c r="P818" s="151"/>
      <c r="R818" s="151"/>
      <c r="AX818" s="151"/>
      <c r="AZ818" s="151"/>
      <c r="BF818" s="151"/>
      <c r="BH818" s="8"/>
      <c r="BN818" s="152"/>
    </row>
    <row r="819" spans="1:66" ht="15.75" x14ac:dyDescent="0.25">
      <c r="A819" s="153"/>
      <c r="B819" s="148"/>
      <c r="C819" s="149"/>
      <c r="F819" s="150"/>
      <c r="G819" s="151"/>
      <c r="I819" s="151"/>
      <c r="J819" s="151"/>
      <c r="K819" s="151"/>
      <c r="L819" s="151"/>
      <c r="M819" s="151"/>
      <c r="N819" s="151"/>
      <c r="O819" s="151"/>
      <c r="P819" s="151"/>
      <c r="R819" s="151"/>
      <c r="AX819" s="151"/>
      <c r="AZ819" s="151"/>
      <c r="BF819" s="151"/>
      <c r="BH819" s="8"/>
      <c r="BN819" s="152"/>
    </row>
    <row r="820" spans="1:66" ht="15.75" x14ac:dyDescent="0.25">
      <c r="A820" s="153"/>
      <c r="B820" s="148"/>
      <c r="C820" s="149"/>
      <c r="F820" s="150"/>
      <c r="G820" s="151"/>
      <c r="I820" s="151"/>
      <c r="J820" s="151"/>
      <c r="K820" s="151"/>
      <c r="L820" s="151"/>
      <c r="M820" s="151"/>
      <c r="N820" s="151"/>
      <c r="O820" s="151"/>
      <c r="P820" s="151"/>
      <c r="R820" s="151"/>
      <c r="AX820" s="151"/>
      <c r="AZ820" s="151"/>
      <c r="BF820" s="151"/>
      <c r="BH820" s="8"/>
      <c r="BN820" s="152"/>
    </row>
    <row r="821" spans="1:66" ht="15.75" x14ac:dyDescent="0.25">
      <c r="A821" s="153"/>
      <c r="B821" s="148"/>
      <c r="C821" s="149"/>
      <c r="F821" s="150"/>
      <c r="G821" s="151"/>
      <c r="I821" s="151"/>
      <c r="J821" s="151"/>
      <c r="K821" s="151"/>
      <c r="L821" s="151"/>
      <c r="M821" s="151"/>
      <c r="N821" s="151"/>
      <c r="O821" s="151"/>
      <c r="P821" s="151"/>
      <c r="R821" s="151"/>
      <c r="AX821" s="151"/>
      <c r="AZ821" s="151"/>
      <c r="BF821" s="151"/>
      <c r="BH821" s="8"/>
      <c r="BN821" s="152"/>
    </row>
    <row r="822" spans="1:66" ht="15.75" x14ac:dyDescent="0.25">
      <c r="A822" s="153"/>
      <c r="B822" s="148"/>
      <c r="C822" s="149"/>
      <c r="F822" s="150"/>
      <c r="G822" s="151"/>
      <c r="I822" s="151"/>
      <c r="J822" s="151"/>
      <c r="K822" s="151"/>
      <c r="L822" s="151"/>
      <c r="M822" s="151"/>
      <c r="N822" s="151"/>
      <c r="O822" s="151"/>
      <c r="P822" s="151"/>
      <c r="R822" s="151"/>
      <c r="AX822" s="151"/>
      <c r="AZ822" s="151"/>
      <c r="BF822" s="151"/>
      <c r="BH822" s="8"/>
      <c r="BN822" s="152"/>
    </row>
    <row r="823" spans="1:66" ht="15.75" x14ac:dyDescent="0.25">
      <c r="A823" s="153"/>
      <c r="B823" s="148"/>
      <c r="C823" s="149"/>
      <c r="F823" s="150"/>
      <c r="G823" s="151"/>
      <c r="I823" s="151"/>
      <c r="J823" s="151"/>
      <c r="K823" s="151"/>
      <c r="L823" s="151"/>
      <c r="M823" s="151"/>
      <c r="N823" s="151"/>
      <c r="O823" s="151"/>
      <c r="P823" s="151"/>
      <c r="R823" s="151"/>
      <c r="AX823" s="151"/>
      <c r="AZ823" s="151"/>
      <c r="BF823" s="151"/>
      <c r="BH823" s="8"/>
      <c r="BN823" s="152"/>
    </row>
    <row r="824" spans="1:66" ht="15.75" x14ac:dyDescent="0.25">
      <c r="A824" s="153"/>
      <c r="B824" s="148"/>
      <c r="C824" s="149"/>
      <c r="F824" s="150"/>
      <c r="G824" s="151"/>
      <c r="I824" s="151"/>
      <c r="J824" s="151"/>
      <c r="K824" s="151"/>
      <c r="L824" s="151"/>
      <c r="M824" s="151"/>
      <c r="N824" s="151"/>
      <c r="O824" s="151"/>
      <c r="P824" s="151"/>
      <c r="R824" s="151"/>
      <c r="AX824" s="151"/>
      <c r="AZ824" s="151"/>
      <c r="BF824" s="151"/>
      <c r="BH824" s="8"/>
      <c r="BN824" s="152"/>
    </row>
    <row r="825" spans="1:66" ht="15.75" x14ac:dyDescent="0.25">
      <c r="A825" s="153"/>
      <c r="B825" s="148"/>
      <c r="C825" s="149"/>
      <c r="F825" s="150"/>
      <c r="G825" s="151"/>
      <c r="I825" s="151"/>
      <c r="J825" s="151"/>
      <c r="K825" s="151"/>
      <c r="L825" s="151"/>
      <c r="M825" s="151"/>
      <c r="N825" s="151"/>
      <c r="O825" s="151"/>
      <c r="P825" s="151"/>
      <c r="R825" s="151"/>
      <c r="AX825" s="151"/>
      <c r="AZ825" s="151"/>
      <c r="BF825" s="151"/>
      <c r="BH825" s="8"/>
      <c r="BN825" s="152"/>
    </row>
    <row r="826" spans="1:66" ht="15.75" x14ac:dyDescent="0.25">
      <c r="A826" s="153"/>
      <c r="B826" s="148"/>
      <c r="C826" s="149"/>
      <c r="F826" s="150"/>
      <c r="G826" s="151"/>
      <c r="I826" s="151"/>
      <c r="J826" s="151"/>
      <c r="K826" s="151"/>
      <c r="L826" s="151"/>
      <c r="M826" s="151"/>
      <c r="N826" s="151"/>
      <c r="O826" s="151"/>
      <c r="P826" s="151"/>
      <c r="R826" s="151"/>
      <c r="AX826" s="151"/>
      <c r="AZ826" s="151"/>
      <c r="BF826" s="151"/>
      <c r="BH826" s="8"/>
      <c r="BN826" s="152"/>
    </row>
    <row r="827" spans="1:66" ht="15.75" x14ac:dyDescent="0.25">
      <c r="A827" s="153"/>
      <c r="B827" s="148"/>
      <c r="C827" s="149"/>
      <c r="F827" s="150"/>
      <c r="G827" s="151"/>
      <c r="I827" s="151"/>
      <c r="J827" s="151"/>
      <c r="K827" s="151"/>
      <c r="L827" s="151"/>
      <c r="M827" s="151"/>
      <c r="N827" s="151"/>
      <c r="O827" s="151"/>
      <c r="P827" s="151"/>
      <c r="R827" s="151"/>
      <c r="AX827" s="151"/>
      <c r="AZ827" s="151"/>
      <c r="BF827" s="151"/>
      <c r="BH827" s="8"/>
      <c r="BN827" s="152"/>
    </row>
    <row r="828" spans="1:66" ht="15.75" x14ac:dyDescent="0.25">
      <c r="A828" s="153"/>
      <c r="B828" s="148"/>
      <c r="C828" s="149"/>
      <c r="F828" s="150"/>
      <c r="G828" s="151"/>
      <c r="I828" s="151"/>
      <c r="J828" s="151"/>
      <c r="K828" s="151"/>
      <c r="L828" s="151"/>
      <c r="M828" s="151"/>
      <c r="N828" s="151"/>
      <c r="O828" s="151"/>
      <c r="P828" s="151"/>
      <c r="R828" s="151"/>
      <c r="AX828" s="151"/>
      <c r="AZ828" s="151"/>
      <c r="BF828" s="151"/>
      <c r="BH828" s="8"/>
      <c r="BN828" s="152"/>
    </row>
    <row r="829" spans="1:66" ht="15.75" x14ac:dyDescent="0.25">
      <c r="A829" s="153"/>
      <c r="B829" s="148"/>
      <c r="C829" s="149"/>
      <c r="F829" s="150"/>
      <c r="G829" s="151"/>
      <c r="I829" s="151"/>
      <c r="J829" s="151"/>
      <c r="K829" s="151"/>
      <c r="L829" s="151"/>
      <c r="M829" s="151"/>
      <c r="N829" s="151"/>
      <c r="O829" s="151"/>
      <c r="P829" s="151"/>
      <c r="R829" s="151"/>
      <c r="AX829" s="151"/>
      <c r="AZ829" s="151"/>
      <c r="BF829" s="151"/>
      <c r="BH829" s="8"/>
      <c r="BN829" s="152"/>
    </row>
    <row r="830" spans="1:66" ht="15.75" x14ac:dyDescent="0.25">
      <c r="A830" s="153"/>
      <c r="B830" s="148"/>
      <c r="C830" s="149"/>
      <c r="F830" s="150"/>
      <c r="G830" s="151"/>
      <c r="I830" s="151"/>
      <c r="J830" s="151"/>
      <c r="K830" s="151"/>
      <c r="L830" s="151"/>
      <c r="M830" s="151"/>
      <c r="N830" s="151"/>
      <c r="O830" s="151"/>
      <c r="P830" s="151"/>
      <c r="R830" s="151"/>
      <c r="AX830" s="151"/>
      <c r="AZ830" s="151"/>
      <c r="BF830" s="151"/>
      <c r="BH830" s="8"/>
      <c r="BN830" s="152"/>
    </row>
    <row r="831" spans="1:66" ht="15.75" x14ac:dyDescent="0.25">
      <c r="A831" s="153"/>
      <c r="B831" s="148"/>
      <c r="C831" s="149"/>
      <c r="F831" s="150"/>
      <c r="G831" s="151"/>
      <c r="I831" s="151"/>
      <c r="J831" s="151"/>
      <c r="K831" s="151"/>
      <c r="L831" s="151"/>
      <c r="M831" s="151"/>
      <c r="N831" s="151"/>
      <c r="O831" s="151"/>
      <c r="P831" s="151"/>
      <c r="R831" s="151"/>
      <c r="AX831" s="151"/>
      <c r="AZ831" s="151"/>
      <c r="BF831" s="151"/>
      <c r="BH831" s="8"/>
      <c r="BN831" s="152"/>
    </row>
    <row r="832" spans="1:66" ht="15.75" x14ac:dyDescent="0.25">
      <c r="A832" s="153"/>
      <c r="B832" s="148"/>
      <c r="C832" s="149"/>
      <c r="F832" s="150"/>
      <c r="G832" s="151"/>
      <c r="I832" s="151"/>
      <c r="J832" s="151"/>
      <c r="K832" s="151"/>
      <c r="L832" s="151"/>
      <c r="M832" s="151"/>
      <c r="N832" s="151"/>
      <c r="O832" s="151"/>
      <c r="P832" s="151"/>
      <c r="R832" s="151"/>
      <c r="AX832" s="151"/>
      <c r="AZ832" s="151"/>
      <c r="BF832" s="151"/>
      <c r="BH832" s="8"/>
      <c r="BN832" s="152"/>
    </row>
    <row r="833" spans="1:66" ht="15.75" x14ac:dyDescent="0.25">
      <c r="A833" s="153"/>
      <c r="B833" s="148"/>
      <c r="C833" s="149"/>
      <c r="F833" s="150"/>
      <c r="G833" s="151"/>
      <c r="I833" s="151"/>
      <c r="J833" s="151"/>
      <c r="K833" s="151"/>
      <c r="L833" s="151"/>
      <c r="M833" s="151"/>
      <c r="N833" s="151"/>
      <c r="O833" s="151"/>
      <c r="P833" s="151"/>
      <c r="R833" s="151"/>
      <c r="AX833" s="151"/>
      <c r="AZ833" s="151"/>
      <c r="BF833" s="151"/>
      <c r="BH833" s="8"/>
      <c r="BN833" s="152"/>
    </row>
    <row r="834" spans="1:66" ht="15.75" x14ac:dyDescent="0.25">
      <c r="A834" s="153"/>
      <c r="B834" s="148"/>
      <c r="C834" s="149"/>
      <c r="F834" s="150"/>
      <c r="G834" s="151"/>
      <c r="I834" s="151"/>
      <c r="J834" s="151"/>
      <c r="K834" s="151"/>
      <c r="L834" s="151"/>
      <c r="M834" s="151"/>
      <c r="N834" s="151"/>
      <c r="O834" s="151"/>
      <c r="P834" s="151"/>
      <c r="R834" s="151"/>
      <c r="AX834" s="151"/>
      <c r="AZ834" s="151"/>
      <c r="BF834" s="151"/>
      <c r="BH834" s="8"/>
      <c r="BN834" s="152"/>
    </row>
    <row r="835" spans="1:66" ht="15.75" x14ac:dyDescent="0.25">
      <c r="A835" s="153"/>
      <c r="B835" s="148"/>
      <c r="C835" s="149"/>
      <c r="F835" s="150"/>
      <c r="G835" s="151"/>
      <c r="I835" s="151"/>
      <c r="J835" s="151"/>
      <c r="K835" s="151"/>
      <c r="L835" s="151"/>
      <c r="M835" s="151"/>
      <c r="N835" s="151"/>
      <c r="O835" s="151"/>
      <c r="P835" s="151"/>
      <c r="R835" s="151"/>
      <c r="AX835" s="151"/>
      <c r="AZ835" s="151"/>
      <c r="BF835" s="151"/>
      <c r="BH835" s="8"/>
      <c r="BN835" s="152"/>
    </row>
    <row r="836" spans="1:66" ht="15.75" x14ac:dyDescent="0.25">
      <c r="A836" s="153"/>
      <c r="B836" s="148"/>
      <c r="C836" s="149"/>
      <c r="F836" s="150"/>
      <c r="G836" s="151"/>
      <c r="I836" s="151"/>
      <c r="J836" s="151"/>
      <c r="K836" s="151"/>
      <c r="L836" s="151"/>
      <c r="M836" s="151"/>
      <c r="N836" s="151"/>
      <c r="O836" s="151"/>
      <c r="P836" s="151"/>
      <c r="R836" s="151"/>
      <c r="AX836" s="151"/>
      <c r="AZ836" s="151"/>
      <c r="BF836" s="151"/>
      <c r="BH836" s="8"/>
      <c r="BN836" s="152"/>
    </row>
    <row r="837" spans="1:66" ht="15.75" x14ac:dyDescent="0.25">
      <c r="A837" s="153"/>
      <c r="B837" s="148"/>
      <c r="C837" s="149"/>
      <c r="F837" s="150"/>
      <c r="G837" s="151"/>
      <c r="I837" s="151"/>
      <c r="J837" s="151"/>
      <c r="K837" s="151"/>
      <c r="L837" s="151"/>
      <c r="M837" s="151"/>
      <c r="N837" s="151"/>
      <c r="O837" s="151"/>
      <c r="P837" s="151"/>
      <c r="R837" s="151"/>
      <c r="AX837" s="151"/>
      <c r="AZ837" s="151"/>
      <c r="BF837" s="151"/>
      <c r="BH837" s="8"/>
      <c r="BN837" s="152"/>
    </row>
    <row r="838" spans="1:66" ht="15.75" x14ac:dyDescent="0.25">
      <c r="A838" s="153"/>
      <c r="B838" s="148"/>
      <c r="C838" s="149"/>
      <c r="F838" s="150"/>
      <c r="G838" s="151"/>
      <c r="I838" s="151"/>
      <c r="J838" s="151"/>
      <c r="K838" s="151"/>
      <c r="L838" s="151"/>
      <c r="M838" s="151"/>
      <c r="N838" s="151"/>
      <c r="O838" s="151"/>
      <c r="P838" s="151"/>
      <c r="R838" s="151"/>
      <c r="AX838" s="151"/>
      <c r="AZ838" s="151"/>
      <c r="BF838" s="151"/>
      <c r="BH838" s="8"/>
      <c r="BN838" s="152"/>
    </row>
    <row r="839" spans="1:66" ht="15.75" x14ac:dyDescent="0.25">
      <c r="A839" s="153"/>
      <c r="B839" s="148"/>
      <c r="C839" s="149"/>
      <c r="F839" s="150"/>
      <c r="G839" s="151"/>
      <c r="I839" s="151"/>
      <c r="J839" s="151"/>
      <c r="K839" s="151"/>
      <c r="L839" s="151"/>
      <c r="M839" s="151"/>
      <c r="N839" s="151"/>
      <c r="O839" s="151"/>
      <c r="P839" s="151"/>
      <c r="R839" s="151"/>
      <c r="AX839" s="151"/>
      <c r="AZ839" s="151"/>
      <c r="BF839" s="151"/>
      <c r="BH839" s="8"/>
      <c r="BN839" s="152"/>
    </row>
    <row r="840" spans="1:66" ht="15.75" x14ac:dyDescent="0.25">
      <c r="A840" s="153"/>
      <c r="B840" s="148"/>
      <c r="C840" s="149"/>
      <c r="F840" s="150"/>
      <c r="G840" s="151"/>
      <c r="I840" s="151"/>
      <c r="J840" s="151"/>
      <c r="K840" s="151"/>
      <c r="L840" s="151"/>
      <c r="M840" s="151"/>
      <c r="N840" s="151"/>
      <c r="O840" s="151"/>
      <c r="P840" s="151"/>
      <c r="R840" s="151"/>
      <c r="AX840" s="151"/>
      <c r="AZ840" s="151"/>
      <c r="BF840" s="151"/>
      <c r="BH840" s="8"/>
      <c r="BN840" s="152"/>
    </row>
    <row r="841" spans="1:66" ht="15.75" x14ac:dyDescent="0.25">
      <c r="A841" s="153"/>
      <c r="B841" s="148"/>
      <c r="C841" s="149"/>
      <c r="F841" s="150"/>
      <c r="G841" s="151"/>
      <c r="I841" s="151"/>
      <c r="J841" s="151"/>
      <c r="K841" s="151"/>
      <c r="L841" s="151"/>
      <c r="M841" s="151"/>
      <c r="N841" s="151"/>
      <c r="O841" s="151"/>
      <c r="P841" s="151"/>
      <c r="R841" s="151"/>
      <c r="AX841" s="151"/>
      <c r="AZ841" s="151"/>
      <c r="BF841" s="151"/>
      <c r="BH841" s="8"/>
      <c r="BN841" s="152"/>
    </row>
    <row r="842" spans="1:66" ht="15.75" x14ac:dyDescent="0.25">
      <c r="A842" s="153"/>
      <c r="B842" s="148"/>
      <c r="C842" s="149"/>
      <c r="F842" s="150"/>
      <c r="G842" s="151"/>
      <c r="I842" s="151"/>
      <c r="J842" s="151"/>
      <c r="K842" s="151"/>
      <c r="L842" s="151"/>
      <c r="M842" s="151"/>
      <c r="N842" s="151"/>
      <c r="O842" s="151"/>
      <c r="P842" s="151"/>
      <c r="R842" s="151"/>
      <c r="AX842" s="151"/>
      <c r="AZ842" s="151"/>
      <c r="BF842" s="151"/>
      <c r="BH842" s="8"/>
      <c r="BN842" s="152"/>
    </row>
    <row r="843" spans="1:66" ht="15.75" x14ac:dyDescent="0.25">
      <c r="A843" s="153"/>
      <c r="B843" s="148"/>
      <c r="C843" s="149"/>
      <c r="F843" s="150"/>
      <c r="G843" s="151"/>
      <c r="I843" s="151"/>
      <c r="J843" s="151"/>
      <c r="K843" s="151"/>
      <c r="L843" s="151"/>
      <c r="M843" s="151"/>
      <c r="N843" s="151"/>
      <c r="O843" s="151"/>
      <c r="P843" s="151"/>
      <c r="R843" s="151"/>
      <c r="AX843" s="151"/>
      <c r="AZ843" s="151"/>
      <c r="BF843" s="151"/>
      <c r="BH843" s="8"/>
      <c r="BN843" s="152"/>
    </row>
    <row r="844" spans="1:66" ht="15.75" x14ac:dyDescent="0.25">
      <c r="A844" s="153"/>
      <c r="B844" s="148"/>
      <c r="C844" s="149"/>
      <c r="F844" s="150"/>
      <c r="G844" s="151"/>
      <c r="I844" s="151"/>
      <c r="J844" s="151"/>
      <c r="K844" s="151"/>
      <c r="L844" s="151"/>
      <c r="M844" s="151"/>
      <c r="N844" s="151"/>
      <c r="O844" s="151"/>
      <c r="P844" s="151"/>
      <c r="R844" s="151"/>
      <c r="AX844" s="151"/>
      <c r="AZ844" s="151"/>
      <c r="BF844" s="151"/>
      <c r="BH844" s="8"/>
      <c r="BN844" s="152"/>
    </row>
    <row r="845" spans="1:66" ht="15.75" x14ac:dyDescent="0.25">
      <c r="A845" s="153"/>
      <c r="B845" s="148"/>
      <c r="C845" s="149"/>
      <c r="F845" s="150"/>
      <c r="G845" s="151"/>
      <c r="I845" s="151"/>
      <c r="J845" s="151"/>
      <c r="K845" s="151"/>
      <c r="L845" s="151"/>
      <c r="M845" s="151"/>
      <c r="N845" s="151"/>
      <c r="O845" s="151"/>
      <c r="P845" s="151"/>
      <c r="R845" s="151"/>
      <c r="AX845" s="151"/>
      <c r="AZ845" s="151"/>
      <c r="BF845" s="151"/>
      <c r="BH845" s="8"/>
      <c r="BN845" s="152"/>
    </row>
    <row r="846" spans="1:66" ht="15.75" x14ac:dyDescent="0.25">
      <c r="A846" s="153"/>
      <c r="B846" s="148"/>
      <c r="C846" s="149"/>
      <c r="F846" s="150"/>
      <c r="G846" s="151"/>
      <c r="I846" s="151"/>
      <c r="J846" s="151"/>
      <c r="K846" s="151"/>
      <c r="L846" s="151"/>
      <c r="M846" s="151"/>
      <c r="N846" s="151"/>
      <c r="O846" s="151"/>
      <c r="P846" s="151"/>
      <c r="R846" s="151"/>
      <c r="AX846" s="151"/>
      <c r="AZ846" s="151"/>
      <c r="BF846" s="151"/>
      <c r="BH846" s="8"/>
      <c r="BN846" s="152"/>
    </row>
    <row r="847" spans="1:66" ht="15.75" x14ac:dyDescent="0.25">
      <c r="A847" s="153"/>
      <c r="B847" s="148"/>
      <c r="C847" s="149"/>
      <c r="F847" s="150"/>
      <c r="G847" s="151"/>
      <c r="I847" s="151"/>
      <c r="J847" s="151"/>
      <c r="K847" s="151"/>
      <c r="L847" s="151"/>
      <c r="M847" s="151"/>
      <c r="N847" s="151"/>
      <c r="O847" s="151"/>
      <c r="P847" s="151"/>
      <c r="R847" s="151"/>
      <c r="AX847" s="151"/>
      <c r="AZ847" s="151"/>
      <c r="BF847" s="151"/>
      <c r="BH847" s="8"/>
      <c r="BN847" s="152"/>
    </row>
    <row r="848" spans="1:66" ht="15.75" x14ac:dyDescent="0.25">
      <c r="A848" s="153"/>
      <c r="B848" s="148"/>
      <c r="C848" s="149"/>
      <c r="F848" s="150"/>
      <c r="G848" s="151"/>
      <c r="I848" s="151"/>
      <c r="J848" s="151"/>
      <c r="K848" s="151"/>
      <c r="L848" s="151"/>
      <c r="M848" s="151"/>
      <c r="N848" s="151"/>
      <c r="O848" s="151"/>
      <c r="P848" s="151"/>
      <c r="R848" s="151"/>
      <c r="AX848" s="151"/>
      <c r="AZ848" s="151"/>
      <c r="BF848" s="151"/>
      <c r="BH848" s="8"/>
      <c r="BN848" s="152"/>
    </row>
    <row r="849" spans="1:66" ht="15.75" x14ac:dyDescent="0.25">
      <c r="A849" s="153"/>
      <c r="B849" s="148"/>
      <c r="C849" s="149"/>
      <c r="F849" s="150"/>
      <c r="G849" s="151"/>
      <c r="I849" s="151"/>
      <c r="J849" s="151"/>
      <c r="K849" s="151"/>
      <c r="L849" s="151"/>
      <c r="M849" s="151"/>
      <c r="N849" s="151"/>
      <c r="O849" s="151"/>
      <c r="P849" s="151"/>
      <c r="R849" s="151"/>
      <c r="AX849" s="151"/>
      <c r="AZ849" s="151"/>
      <c r="BF849" s="151"/>
      <c r="BH849" s="8"/>
      <c r="BN849" s="152"/>
    </row>
    <row r="850" spans="1:66" ht="15.75" x14ac:dyDescent="0.25">
      <c r="A850" s="153"/>
      <c r="B850" s="148"/>
      <c r="C850" s="149"/>
      <c r="F850" s="150"/>
      <c r="G850" s="151"/>
      <c r="I850" s="151"/>
      <c r="J850" s="151"/>
      <c r="K850" s="151"/>
      <c r="L850" s="151"/>
      <c r="M850" s="151"/>
      <c r="N850" s="151"/>
      <c r="O850" s="151"/>
      <c r="P850" s="151"/>
      <c r="R850" s="151"/>
      <c r="AX850" s="151"/>
      <c r="AZ850" s="151"/>
      <c r="BF850" s="151"/>
      <c r="BH850" s="8"/>
      <c r="BN850" s="152"/>
    </row>
    <row r="851" spans="1:66" ht="15.75" x14ac:dyDescent="0.25">
      <c r="A851" s="153"/>
      <c r="B851" s="148"/>
      <c r="C851" s="149"/>
      <c r="F851" s="150"/>
      <c r="G851" s="151"/>
      <c r="I851" s="151"/>
      <c r="J851" s="151"/>
      <c r="K851" s="151"/>
      <c r="L851" s="151"/>
      <c r="M851" s="151"/>
      <c r="N851" s="151"/>
      <c r="O851" s="151"/>
      <c r="P851" s="151"/>
      <c r="R851" s="151"/>
      <c r="AX851" s="151"/>
      <c r="AZ851" s="151"/>
      <c r="BF851" s="151"/>
      <c r="BH851" s="8"/>
      <c r="BN851" s="152"/>
    </row>
    <row r="852" spans="1:66" ht="15.75" x14ac:dyDescent="0.25">
      <c r="A852" s="153"/>
      <c r="B852" s="148"/>
      <c r="C852" s="149"/>
      <c r="F852" s="150"/>
      <c r="G852" s="151"/>
      <c r="I852" s="151"/>
      <c r="J852" s="151"/>
      <c r="K852" s="151"/>
      <c r="L852" s="151"/>
      <c r="M852" s="151"/>
      <c r="N852" s="151"/>
      <c r="O852" s="151"/>
      <c r="P852" s="151"/>
      <c r="R852" s="151"/>
      <c r="AX852" s="151"/>
      <c r="AZ852" s="151"/>
      <c r="BF852" s="151"/>
      <c r="BH852" s="8"/>
      <c r="BN852" s="152"/>
    </row>
    <row r="853" spans="1:66" ht="15.75" x14ac:dyDescent="0.25">
      <c r="A853" s="153"/>
      <c r="B853" s="148"/>
      <c r="C853" s="149"/>
      <c r="F853" s="150"/>
      <c r="G853" s="151"/>
      <c r="I853" s="151"/>
      <c r="J853" s="151"/>
      <c r="K853" s="151"/>
      <c r="L853" s="151"/>
      <c r="M853" s="151"/>
      <c r="N853" s="151"/>
      <c r="O853" s="151"/>
      <c r="P853" s="151"/>
      <c r="R853" s="151"/>
      <c r="AX853" s="151"/>
      <c r="AZ853" s="151"/>
      <c r="BF853" s="151"/>
      <c r="BH853" s="8"/>
      <c r="BN853" s="152"/>
    </row>
    <row r="854" spans="1:66" ht="15.75" x14ac:dyDescent="0.25">
      <c r="A854" s="153"/>
      <c r="B854" s="148"/>
      <c r="C854" s="149"/>
      <c r="F854" s="150"/>
      <c r="G854" s="151"/>
      <c r="I854" s="151"/>
      <c r="J854" s="151"/>
      <c r="K854" s="151"/>
      <c r="L854" s="151"/>
      <c r="M854" s="151"/>
      <c r="N854" s="151"/>
      <c r="O854" s="151"/>
      <c r="P854" s="151"/>
      <c r="R854" s="151"/>
      <c r="AX854" s="151"/>
      <c r="AZ854" s="151"/>
      <c r="BF854" s="151"/>
      <c r="BH854" s="8"/>
      <c r="BN854" s="152"/>
    </row>
    <row r="855" spans="1:66" ht="15.75" x14ac:dyDescent="0.25">
      <c r="A855" s="153"/>
      <c r="B855" s="148"/>
      <c r="C855" s="149"/>
      <c r="F855" s="150"/>
      <c r="G855" s="151"/>
      <c r="I855" s="151"/>
      <c r="J855" s="151"/>
      <c r="K855" s="151"/>
      <c r="L855" s="151"/>
      <c r="M855" s="151"/>
      <c r="N855" s="151"/>
      <c r="O855" s="151"/>
      <c r="P855" s="151"/>
      <c r="R855" s="151"/>
      <c r="AX855" s="151"/>
      <c r="AZ855" s="151"/>
      <c r="BF855" s="151"/>
      <c r="BH855" s="8"/>
      <c r="BN855" s="152"/>
    </row>
    <row r="856" spans="1:66" ht="15.75" x14ac:dyDescent="0.25">
      <c r="A856" s="153"/>
      <c r="B856" s="148"/>
      <c r="C856" s="149"/>
      <c r="F856" s="150"/>
      <c r="G856" s="151"/>
      <c r="I856" s="151"/>
      <c r="J856" s="151"/>
      <c r="K856" s="151"/>
      <c r="L856" s="151"/>
      <c r="M856" s="151"/>
      <c r="N856" s="151"/>
      <c r="O856" s="151"/>
      <c r="P856" s="151"/>
      <c r="R856" s="151"/>
      <c r="AX856" s="151"/>
      <c r="AZ856" s="151"/>
      <c r="BF856" s="151"/>
      <c r="BH856" s="8"/>
      <c r="BN856" s="152"/>
    </row>
    <row r="857" spans="1:66" ht="15.75" x14ac:dyDescent="0.25">
      <c r="A857" s="153"/>
      <c r="B857" s="148"/>
      <c r="C857" s="149"/>
      <c r="F857" s="150"/>
      <c r="G857" s="151"/>
      <c r="I857" s="151"/>
      <c r="J857" s="151"/>
      <c r="K857" s="151"/>
      <c r="L857" s="151"/>
      <c r="M857" s="151"/>
      <c r="N857" s="151"/>
      <c r="O857" s="151"/>
      <c r="P857" s="151"/>
      <c r="R857" s="151"/>
      <c r="AX857" s="151"/>
      <c r="AZ857" s="151"/>
      <c r="BF857" s="151"/>
      <c r="BH857" s="8"/>
      <c r="BN857" s="152"/>
    </row>
    <row r="858" spans="1:66" ht="15.75" x14ac:dyDescent="0.25">
      <c r="A858" s="153"/>
      <c r="B858" s="148"/>
      <c r="C858" s="149"/>
      <c r="F858" s="150"/>
      <c r="G858" s="151"/>
      <c r="I858" s="151"/>
      <c r="J858" s="151"/>
      <c r="K858" s="151"/>
      <c r="L858" s="151"/>
      <c r="M858" s="151"/>
      <c r="N858" s="151"/>
      <c r="O858" s="151"/>
      <c r="P858" s="151"/>
      <c r="R858" s="151"/>
      <c r="AX858" s="151"/>
      <c r="AZ858" s="151"/>
      <c r="BF858" s="151"/>
      <c r="BH858" s="8"/>
      <c r="BN858" s="152"/>
    </row>
    <row r="859" spans="1:66" ht="15.75" x14ac:dyDescent="0.25">
      <c r="A859" s="153"/>
      <c r="B859" s="148"/>
      <c r="C859" s="149"/>
      <c r="F859" s="150"/>
      <c r="G859" s="151"/>
      <c r="I859" s="151"/>
      <c r="J859" s="151"/>
      <c r="K859" s="151"/>
      <c r="L859" s="151"/>
      <c r="M859" s="151"/>
      <c r="N859" s="151"/>
      <c r="O859" s="151"/>
      <c r="P859" s="151"/>
      <c r="R859" s="151"/>
      <c r="AX859" s="151"/>
      <c r="AZ859" s="151"/>
      <c r="BF859" s="151"/>
      <c r="BH859" s="8"/>
      <c r="BN859" s="152"/>
    </row>
    <row r="860" spans="1:66" ht="15.75" x14ac:dyDescent="0.25">
      <c r="A860" s="153"/>
      <c r="B860" s="148"/>
      <c r="C860" s="149"/>
      <c r="F860" s="150"/>
      <c r="G860" s="151"/>
      <c r="I860" s="151"/>
      <c r="J860" s="151"/>
      <c r="K860" s="151"/>
      <c r="L860" s="151"/>
      <c r="M860" s="151"/>
      <c r="N860" s="151"/>
      <c r="O860" s="151"/>
      <c r="P860" s="151"/>
      <c r="R860" s="151"/>
      <c r="AX860" s="151"/>
      <c r="AZ860" s="151"/>
      <c r="BF860" s="151"/>
      <c r="BH860" s="8"/>
      <c r="BN860" s="152"/>
    </row>
    <row r="861" spans="1:66" ht="15.75" x14ac:dyDescent="0.25">
      <c r="A861" s="153"/>
      <c r="B861" s="148"/>
      <c r="C861" s="149"/>
      <c r="F861" s="150"/>
      <c r="G861" s="151"/>
      <c r="I861" s="151"/>
      <c r="J861" s="151"/>
      <c r="K861" s="151"/>
      <c r="L861" s="151"/>
      <c r="M861" s="151"/>
      <c r="N861" s="151"/>
      <c r="O861" s="151"/>
      <c r="P861" s="151"/>
      <c r="R861" s="151"/>
      <c r="AX861" s="151"/>
      <c r="AZ861" s="151"/>
      <c r="BF861" s="151"/>
      <c r="BH861" s="8"/>
      <c r="BN861" s="152"/>
    </row>
    <row r="862" spans="1:66" ht="15.75" x14ac:dyDescent="0.25">
      <c r="A862" s="153"/>
      <c r="B862" s="148"/>
      <c r="C862" s="149"/>
      <c r="F862" s="150"/>
      <c r="G862" s="151"/>
      <c r="I862" s="151"/>
      <c r="J862" s="151"/>
      <c r="K862" s="151"/>
      <c r="L862" s="151"/>
      <c r="M862" s="151"/>
      <c r="N862" s="151"/>
      <c r="O862" s="151"/>
      <c r="P862" s="151"/>
      <c r="R862" s="151"/>
      <c r="AX862" s="151"/>
      <c r="AZ862" s="151"/>
      <c r="BF862" s="151"/>
      <c r="BH862" s="8"/>
      <c r="BN862" s="152"/>
    </row>
    <row r="863" spans="1:66" ht="15.75" x14ac:dyDescent="0.25">
      <c r="A863" s="153"/>
      <c r="B863" s="148"/>
      <c r="C863" s="149"/>
      <c r="F863" s="150"/>
      <c r="G863" s="151"/>
      <c r="I863" s="151"/>
      <c r="J863" s="151"/>
      <c r="K863" s="151"/>
      <c r="L863" s="151"/>
      <c r="M863" s="151"/>
      <c r="N863" s="151"/>
      <c r="O863" s="151"/>
      <c r="P863" s="151"/>
      <c r="R863" s="151"/>
      <c r="AX863" s="151"/>
      <c r="AZ863" s="151"/>
      <c r="BF863" s="151"/>
      <c r="BH863" s="8"/>
      <c r="BN863" s="152"/>
    </row>
    <row r="864" spans="1:66" ht="15.75" x14ac:dyDescent="0.25">
      <c r="A864" s="153"/>
      <c r="B864" s="148"/>
      <c r="C864" s="149"/>
      <c r="F864" s="150"/>
      <c r="G864" s="151"/>
      <c r="I864" s="151"/>
      <c r="J864" s="151"/>
      <c r="K864" s="151"/>
      <c r="L864" s="151"/>
      <c r="M864" s="151"/>
      <c r="N864" s="151"/>
      <c r="O864" s="151"/>
      <c r="P864" s="151"/>
      <c r="R864" s="151"/>
      <c r="AX864" s="151"/>
      <c r="AZ864" s="151"/>
      <c r="BF864" s="151"/>
      <c r="BH864" s="8"/>
      <c r="BN864" s="152"/>
    </row>
    <row r="865" spans="1:66" ht="15.75" x14ac:dyDescent="0.25">
      <c r="A865" s="153"/>
      <c r="B865" s="148"/>
      <c r="C865" s="149"/>
      <c r="F865" s="150"/>
      <c r="G865" s="151"/>
      <c r="I865" s="151"/>
      <c r="J865" s="151"/>
      <c r="K865" s="151"/>
      <c r="L865" s="151"/>
      <c r="M865" s="151"/>
      <c r="N865" s="151"/>
      <c r="O865" s="151"/>
      <c r="P865" s="151"/>
      <c r="R865" s="151"/>
      <c r="AX865" s="151"/>
      <c r="AZ865" s="151"/>
      <c r="BF865" s="151"/>
      <c r="BH865" s="8"/>
      <c r="BN865" s="152"/>
    </row>
    <row r="866" spans="1:66" ht="15.75" x14ac:dyDescent="0.25">
      <c r="A866" s="153"/>
      <c r="B866" s="148"/>
      <c r="C866" s="149"/>
      <c r="F866" s="150"/>
      <c r="G866" s="151"/>
      <c r="I866" s="151"/>
      <c r="J866" s="151"/>
      <c r="K866" s="151"/>
      <c r="L866" s="151"/>
      <c r="M866" s="151"/>
      <c r="N866" s="151"/>
      <c r="O866" s="151"/>
      <c r="P866" s="151"/>
      <c r="R866" s="151"/>
      <c r="AX866" s="151"/>
      <c r="AZ866" s="151"/>
      <c r="BF866" s="151"/>
      <c r="BH866" s="8"/>
      <c r="BN866" s="152"/>
    </row>
    <row r="867" spans="1:66" ht="15.75" x14ac:dyDescent="0.25">
      <c r="A867" s="153"/>
      <c r="B867" s="148"/>
      <c r="C867" s="149"/>
      <c r="F867" s="150"/>
      <c r="G867" s="151"/>
      <c r="I867" s="151"/>
      <c r="J867" s="151"/>
      <c r="K867" s="151"/>
      <c r="L867" s="151"/>
      <c r="M867" s="151"/>
      <c r="N867" s="151"/>
      <c r="O867" s="151"/>
      <c r="P867" s="151"/>
      <c r="R867" s="151"/>
      <c r="AX867" s="151"/>
      <c r="AZ867" s="151"/>
      <c r="BF867" s="151"/>
      <c r="BH867" s="8"/>
      <c r="BN867" s="152"/>
    </row>
    <row r="868" spans="1:66" ht="15.75" x14ac:dyDescent="0.25">
      <c r="A868" s="153"/>
      <c r="B868" s="148"/>
      <c r="C868" s="149"/>
      <c r="F868" s="150"/>
      <c r="G868" s="151"/>
      <c r="I868" s="151"/>
      <c r="J868" s="151"/>
      <c r="K868" s="151"/>
      <c r="L868" s="151"/>
      <c r="M868" s="151"/>
      <c r="N868" s="151"/>
      <c r="O868" s="151"/>
      <c r="P868" s="151"/>
      <c r="R868" s="151"/>
      <c r="AX868" s="151"/>
      <c r="AZ868" s="151"/>
      <c r="BF868" s="151"/>
      <c r="BH868" s="8"/>
      <c r="BN868" s="152"/>
    </row>
    <row r="869" spans="1:66" ht="15.75" x14ac:dyDescent="0.25">
      <c r="A869" s="153"/>
      <c r="B869" s="148"/>
      <c r="C869" s="149"/>
      <c r="F869" s="150"/>
      <c r="G869" s="151"/>
      <c r="I869" s="151"/>
      <c r="J869" s="151"/>
      <c r="K869" s="151"/>
      <c r="L869" s="151"/>
      <c r="M869" s="151"/>
      <c r="N869" s="151"/>
      <c r="O869" s="151"/>
      <c r="P869" s="151"/>
      <c r="R869" s="151"/>
      <c r="AX869" s="151"/>
      <c r="AZ869" s="151"/>
      <c r="BF869" s="151"/>
      <c r="BH869" s="8"/>
      <c r="BN869" s="152"/>
    </row>
    <row r="870" spans="1:66" ht="15.75" x14ac:dyDescent="0.25">
      <c r="A870" s="153"/>
      <c r="B870" s="148"/>
      <c r="C870" s="149"/>
      <c r="F870" s="150"/>
      <c r="G870" s="151"/>
      <c r="I870" s="151"/>
      <c r="J870" s="151"/>
      <c r="K870" s="151"/>
      <c r="L870" s="151"/>
      <c r="M870" s="151"/>
      <c r="N870" s="151"/>
      <c r="O870" s="151"/>
      <c r="P870" s="151"/>
      <c r="R870" s="151"/>
      <c r="AX870" s="151"/>
      <c r="AZ870" s="151"/>
      <c r="BF870" s="151"/>
      <c r="BH870" s="8"/>
      <c r="BN870" s="152"/>
    </row>
    <row r="871" spans="1:66" ht="15.75" x14ac:dyDescent="0.25">
      <c r="A871" s="153"/>
      <c r="B871" s="148"/>
      <c r="C871" s="149"/>
      <c r="F871" s="150"/>
      <c r="G871" s="151"/>
      <c r="I871" s="151"/>
      <c r="J871" s="151"/>
      <c r="K871" s="151"/>
      <c r="L871" s="151"/>
      <c r="M871" s="151"/>
      <c r="N871" s="151"/>
      <c r="O871" s="151"/>
      <c r="P871" s="151"/>
      <c r="R871" s="151"/>
      <c r="AX871" s="151"/>
      <c r="AZ871" s="151"/>
      <c r="BF871" s="151"/>
      <c r="BH871" s="8"/>
      <c r="BN871" s="152"/>
    </row>
    <row r="872" spans="1:66" ht="15.75" x14ac:dyDescent="0.25">
      <c r="A872" s="153"/>
      <c r="B872" s="148"/>
      <c r="C872" s="149"/>
      <c r="F872" s="150"/>
      <c r="G872" s="151"/>
      <c r="I872" s="151"/>
      <c r="J872" s="151"/>
      <c r="K872" s="151"/>
      <c r="L872" s="151"/>
      <c r="M872" s="151"/>
      <c r="N872" s="151"/>
      <c r="O872" s="151"/>
      <c r="P872" s="151"/>
      <c r="R872" s="151"/>
      <c r="AX872" s="151"/>
      <c r="AZ872" s="151"/>
      <c r="BF872" s="151"/>
      <c r="BH872" s="8"/>
      <c r="BN872" s="152"/>
    </row>
    <row r="873" spans="1:66" ht="15.75" x14ac:dyDescent="0.25">
      <c r="A873" s="153"/>
      <c r="B873" s="148"/>
      <c r="C873" s="149"/>
      <c r="F873" s="150"/>
      <c r="G873" s="151"/>
      <c r="I873" s="151"/>
      <c r="J873" s="151"/>
      <c r="K873" s="151"/>
      <c r="L873" s="151"/>
      <c r="M873" s="151"/>
      <c r="N873" s="151"/>
      <c r="O873" s="151"/>
      <c r="P873" s="151"/>
      <c r="R873" s="151"/>
      <c r="AX873" s="151"/>
      <c r="AZ873" s="151"/>
      <c r="BF873" s="151"/>
      <c r="BH873" s="8"/>
      <c r="BN873" s="152"/>
    </row>
    <row r="874" spans="1:66" ht="15.75" x14ac:dyDescent="0.25">
      <c r="A874" s="153"/>
      <c r="B874" s="148"/>
      <c r="C874" s="149"/>
      <c r="F874" s="150"/>
      <c r="G874" s="151"/>
      <c r="I874" s="151"/>
      <c r="J874" s="151"/>
      <c r="K874" s="151"/>
      <c r="L874" s="151"/>
      <c r="M874" s="151"/>
      <c r="N874" s="151"/>
      <c r="O874" s="151"/>
      <c r="P874" s="151"/>
      <c r="R874" s="151"/>
      <c r="AX874" s="151"/>
      <c r="AZ874" s="151"/>
      <c r="BF874" s="151"/>
      <c r="BH874" s="8"/>
      <c r="BN874" s="152"/>
    </row>
    <row r="875" spans="1:66" ht="15.75" x14ac:dyDescent="0.25">
      <c r="A875" s="153"/>
      <c r="B875" s="148"/>
      <c r="C875" s="149"/>
      <c r="F875" s="150"/>
      <c r="G875" s="151"/>
      <c r="I875" s="151"/>
      <c r="J875" s="151"/>
      <c r="K875" s="151"/>
      <c r="L875" s="151"/>
      <c r="M875" s="151"/>
      <c r="N875" s="151"/>
      <c r="O875" s="151"/>
      <c r="P875" s="151"/>
      <c r="R875" s="151"/>
      <c r="AX875" s="151"/>
      <c r="AZ875" s="151"/>
      <c r="BF875" s="151"/>
      <c r="BH875" s="8"/>
      <c r="BN875" s="152"/>
    </row>
    <row r="876" spans="1:66" ht="15.75" x14ac:dyDescent="0.25">
      <c r="A876" s="153"/>
      <c r="B876" s="148"/>
      <c r="C876" s="149"/>
      <c r="F876" s="150"/>
      <c r="G876" s="151"/>
      <c r="I876" s="151"/>
      <c r="J876" s="151"/>
      <c r="K876" s="151"/>
      <c r="L876" s="151"/>
      <c r="M876" s="151"/>
      <c r="N876" s="151"/>
      <c r="O876" s="151"/>
      <c r="P876" s="151"/>
      <c r="R876" s="151"/>
      <c r="AX876" s="151"/>
      <c r="AZ876" s="151"/>
      <c r="BF876" s="151"/>
      <c r="BH876" s="8"/>
      <c r="BN876" s="152"/>
    </row>
    <row r="877" spans="1:66" ht="15.75" x14ac:dyDescent="0.25">
      <c r="A877" s="153"/>
      <c r="B877" s="148"/>
      <c r="C877" s="149"/>
      <c r="F877" s="150"/>
      <c r="G877" s="151"/>
      <c r="I877" s="151"/>
      <c r="J877" s="151"/>
      <c r="K877" s="151"/>
      <c r="L877" s="151"/>
      <c r="M877" s="151"/>
      <c r="N877" s="151"/>
      <c r="O877" s="151"/>
      <c r="P877" s="151"/>
      <c r="R877" s="151"/>
      <c r="AX877" s="151"/>
      <c r="AZ877" s="151"/>
      <c r="BF877" s="151"/>
      <c r="BH877" s="8"/>
      <c r="BN877" s="152"/>
    </row>
    <row r="878" spans="1:66" ht="15.75" x14ac:dyDescent="0.25">
      <c r="A878" s="153"/>
      <c r="B878" s="148"/>
      <c r="C878" s="149"/>
      <c r="F878" s="150"/>
      <c r="G878" s="151"/>
      <c r="I878" s="151"/>
      <c r="J878" s="151"/>
      <c r="K878" s="151"/>
      <c r="L878" s="151"/>
      <c r="M878" s="151"/>
      <c r="N878" s="151"/>
      <c r="O878" s="151"/>
      <c r="P878" s="151"/>
      <c r="R878" s="151"/>
      <c r="AX878" s="151"/>
      <c r="AZ878" s="151"/>
      <c r="BF878" s="151"/>
      <c r="BH878" s="8"/>
      <c r="BN878" s="152"/>
    </row>
    <row r="879" spans="1:66" ht="15.75" x14ac:dyDescent="0.25">
      <c r="A879" s="153"/>
      <c r="B879" s="148"/>
      <c r="C879" s="149"/>
      <c r="F879" s="150"/>
      <c r="G879" s="151"/>
      <c r="I879" s="151"/>
      <c r="J879" s="151"/>
      <c r="K879" s="151"/>
      <c r="L879" s="151"/>
      <c r="M879" s="151"/>
      <c r="N879" s="151"/>
      <c r="O879" s="151"/>
      <c r="P879" s="151"/>
      <c r="R879" s="151"/>
      <c r="AX879" s="151"/>
      <c r="AZ879" s="151"/>
      <c r="BF879" s="151"/>
      <c r="BH879" s="8"/>
      <c r="BN879" s="152"/>
    </row>
    <row r="880" spans="1:66" ht="15.75" x14ac:dyDescent="0.25">
      <c r="A880" s="153"/>
      <c r="B880" s="148"/>
      <c r="C880" s="149"/>
      <c r="F880" s="150"/>
      <c r="G880" s="151"/>
      <c r="I880" s="151"/>
      <c r="J880" s="151"/>
      <c r="K880" s="151"/>
      <c r="L880" s="151"/>
      <c r="M880" s="151"/>
      <c r="N880" s="151"/>
      <c r="O880" s="151"/>
      <c r="P880" s="151"/>
      <c r="R880" s="151"/>
      <c r="AX880" s="151"/>
      <c r="AZ880" s="151"/>
      <c r="BF880" s="151"/>
      <c r="BH880" s="8"/>
      <c r="BN880" s="152"/>
    </row>
    <row r="881" spans="1:66" ht="15.75" x14ac:dyDescent="0.25">
      <c r="A881" s="153"/>
      <c r="B881" s="148"/>
      <c r="C881" s="149"/>
      <c r="F881" s="150"/>
      <c r="G881" s="151"/>
      <c r="I881" s="151"/>
      <c r="J881" s="151"/>
      <c r="K881" s="151"/>
      <c r="L881" s="151"/>
      <c r="M881" s="151"/>
      <c r="N881" s="151"/>
      <c r="O881" s="151"/>
      <c r="P881" s="151"/>
      <c r="R881" s="151"/>
      <c r="AX881" s="151"/>
      <c r="AZ881" s="151"/>
      <c r="BF881" s="151"/>
      <c r="BH881" s="8"/>
      <c r="BN881" s="152"/>
    </row>
    <row r="882" spans="1:66" ht="15.75" x14ac:dyDescent="0.25">
      <c r="A882" s="153"/>
      <c r="B882" s="148"/>
      <c r="C882" s="149"/>
      <c r="F882" s="150"/>
      <c r="G882" s="151"/>
      <c r="I882" s="151"/>
      <c r="J882" s="151"/>
      <c r="K882" s="151"/>
      <c r="L882" s="151"/>
      <c r="M882" s="151"/>
      <c r="N882" s="151"/>
      <c r="O882" s="151"/>
      <c r="P882" s="151"/>
      <c r="R882" s="151"/>
      <c r="AX882" s="151"/>
      <c r="AZ882" s="151"/>
      <c r="BF882" s="151"/>
      <c r="BH882" s="8"/>
      <c r="BN882" s="152"/>
    </row>
    <row r="883" spans="1:66" ht="15.75" x14ac:dyDescent="0.25">
      <c r="A883" s="153"/>
      <c r="B883" s="148"/>
      <c r="C883" s="149"/>
      <c r="F883" s="150"/>
      <c r="G883" s="151"/>
      <c r="I883" s="151"/>
      <c r="J883" s="151"/>
      <c r="K883" s="151"/>
      <c r="L883" s="151"/>
      <c r="M883" s="151"/>
      <c r="N883" s="151"/>
      <c r="O883" s="151"/>
      <c r="P883" s="151"/>
      <c r="R883" s="151"/>
      <c r="AX883" s="151"/>
      <c r="AZ883" s="151"/>
      <c r="BF883" s="151"/>
      <c r="BH883" s="8"/>
      <c r="BN883" s="152"/>
    </row>
    <row r="884" spans="1:66" ht="15.75" x14ac:dyDescent="0.25">
      <c r="A884" s="153"/>
      <c r="B884" s="148"/>
      <c r="C884" s="149"/>
      <c r="F884" s="150"/>
      <c r="G884" s="151"/>
      <c r="I884" s="151"/>
      <c r="J884" s="151"/>
      <c r="K884" s="151"/>
      <c r="L884" s="151"/>
      <c r="M884" s="151"/>
      <c r="N884" s="151"/>
      <c r="O884" s="151"/>
      <c r="P884" s="151"/>
      <c r="R884" s="151"/>
      <c r="AX884" s="151"/>
      <c r="AZ884" s="151"/>
      <c r="BF884" s="151"/>
      <c r="BH884" s="8"/>
      <c r="BN884" s="152"/>
    </row>
    <row r="885" spans="1:66" ht="15.75" x14ac:dyDescent="0.25">
      <c r="A885" s="153"/>
      <c r="B885" s="148"/>
      <c r="C885" s="149"/>
      <c r="F885" s="150"/>
      <c r="G885" s="151"/>
      <c r="I885" s="151"/>
      <c r="J885" s="151"/>
      <c r="K885" s="151"/>
      <c r="L885" s="151"/>
      <c r="M885" s="151"/>
      <c r="N885" s="151"/>
      <c r="O885" s="151"/>
      <c r="P885" s="151"/>
      <c r="R885" s="151"/>
      <c r="AX885" s="151"/>
      <c r="AZ885" s="151"/>
      <c r="BF885" s="151"/>
      <c r="BH885" s="8"/>
      <c r="BN885" s="152"/>
    </row>
    <row r="886" spans="1:66" ht="15.75" x14ac:dyDescent="0.25">
      <c r="A886" s="153"/>
      <c r="B886" s="148"/>
      <c r="C886" s="149"/>
      <c r="F886" s="150"/>
      <c r="G886" s="151"/>
      <c r="I886" s="151"/>
      <c r="J886" s="151"/>
      <c r="K886" s="151"/>
      <c r="L886" s="151"/>
      <c r="M886" s="151"/>
      <c r="N886" s="151"/>
      <c r="O886" s="151"/>
      <c r="P886" s="151"/>
      <c r="R886" s="151"/>
      <c r="AX886" s="151"/>
      <c r="AZ886" s="151"/>
      <c r="BF886" s="151"/>
      <c r="BH886" s="8"/>
      <c r="BN886" s="152"/>
    </row>
    <row r="887" spans="1:66" ht="15.75" x14ac:dyDescent="0.25">
      <c r="A887" s="153"/>
      <c r="B887" s="148"/>
      <c r="C887" s="149"/>
      <c r="F887" s="150"/>
      <c r="G887" s="151"/>
      <c r="I887" s="151"/>
      <c r="J887" s="151"/>
      <c r="K887" s="151"/>
      <c r="L887" s="151"/>
      <c r="M887" s="151"/>
      <c r="N887" s="151"/>
      <c r="O887" s="151"/>
      <c r="P887" s="151"/>
      <c r="R887" s="151"/>
      <c r="AX887" s="151"/>
      <c r="AZ887" s="151"/>
      <c r="BF887" s="151"/>
      <c r="BH887" s="8"/>
      <c r="BN887" s="152"/>
    </row>
    <row r="888" spans="1:66" ht="15.75" x14ac:dyDescent="0.25">
      <c r="A888" s="153"/>
      <c r="B888" s="148"/>
      <c r="C888" s="149"/>
      <c r="F888" s="150"/>
      <c r="G888" s="151"/>
      <c r="I888" s="151"/>
      <c r="J888" s="151"/>
      <c r="K888" s="151"/>
      <c r="L888" s="151"/>
      <c r="M888" s="151"/>
      <c r="N888" s="151"/>
      <c r="O888" s="151"/>
      <c r="P888" s="151"/>
      <c r="R888" s="151"/>
      <c r="AX888" s="151"/>
      <c r="AZ888" s="151"/>
      <c r="BF888" s="151"/>
      <c r="BH888" s="8"/>
      <c r="BN888" s="152"/>
    </row>
    <row r="889" spans="1:66" ht="15.75" x14ac:dyDescent="0.25">
      <c r="A889" s="153"/>
      <c r="B889" s="148"/>
      <c r="C889" s="149"/>
      <c r="F889" s="150"/>
      <c r="G889" s="151"/>
      <c r="I889" s="151"/>
      <c r="J889" s="151"/>
      <c r="K889" s="151"/>
      <c r="L889" s="151"/>
      <c r="M889" s="151"/>
      <c r="N889" s="151"/>
      <c r="O889" s="151"/>
      <c r="P889" s="151"/>
      <c r="R889" s="151"/>
      <c r="AX889" s="151"/>
      <c r="AZ889" s="151"/>
      <c r="BF889" s="151"/>
      <c r="BH889" s="8"/>
      <c r="BN889" s="152"/>
    </row>
    <row r="890" spans="1:66" ht="15.75" x14ac:dyDescent="0.25">
      <c r="A890" s="153"/>
      <c r="B890" s="148"/>
      <c r="C890" s="149"/>
      <c r="F890" s="150"/>
      <c r="G890" s="151"/>
      <c r="I890" s="151"/>
      <c r="J890" s="151"/>
      <c r="K890" s="151"/>
      <c r="L890" s="151"/>
      <c r="M890" s="151"/>
      <c r="N890" s="151"/>
      <c r="O890" s="151"/>
      <c r="P890" s="151"/>
      <c r="R890" s="151"/>
      <c r="AX890" s="151"/>
      <c r="AZ890" s="151"/>
      <c r="BF890" s="151"/>
      <c r="BH890" s="8"/>
      <c r="BN890" s="152"/>
    </row>
    <row r="891" spans="1:66" ht="15.75" x14ac:dyDescent="0.25">
      <c r="A891" s="153"/>
      <c r="B891" s="148"/>
      <c r="C891" s="149"/>
      <c r="F891" s="150"/>
      <c r="G891" s="151"/>
      <c r="I891" s="151"/>
      <c r="J891" s="151"/>
      <c r="K891" s="151"/>
      <c r="L891" s="151"/>
      <c r="M891" s="151"/>
      <c r="N891" s="151"/>
      <c r="O891" s="151"/>
      <c r="P891" s="151"/>
      <c r="R891" s="151"/>
      <c r="AX891" s="151"/>
      <c r="AZ891" s="151"/>
      <c r="BF891" s="151"/>
      <c r="BH891" s="8"/>
      <c r="BN891" s="152"/>
    </row>
    <row r="892" spans="1:66" ht="15.75" x14ac:dyDescent="0.25">
      <c r="A892" s="153"/>
      <c r="B892" s="148"/>
      <c r="C892" s="149"/>
      <c r="F892" s="150"/>
      <c r="G892" s="151"/>
      <c r="I892" s="151"/>
      <c r="J892" s="151"/>
      <c r="K892" s="151"/>
      <c r="L892" s="151"/>
      <c r="M892" s="151"/>
      <c r="N892" s="151"/>
      <c r="O892" s="151"/>
      <c r="P892" s="151"/>
      <c r="R892" s="151"/>
      <c r="AX892" s="151"/>
      <c r="AZ892" s="151"/>
      <c r="BF892" s="151"/>
      <c r="BH892" s="8"/>
      <c r="BN892" s="152"/>
    </row>
    <row r="893" spans="1:66" ht="15.75" x14ac:dyDescent="0.25">
      <c r="A893" s="153"/>
      <c r="B893" s="148"/>
      <c r="C893" s="149"/>
      <c r="F893" s="150"/>
      <c r="G893" s="151"/>
      <c r="I893" s="151"/>
      <c r="J893" s="151"/>
      <c r="K893" s="151"/>
      <c r="L893" s="151"/>
      <c r="M893" s="151"/>
      <c r="N893" s="151"/>
      <c r="O893" s="151"/>
      <c r="P893" s="151"/>
      <c r="R893" s="151"/>
      <c r="AX893" s="151"/>
      <c r="AZ893" s="151"/>
      <c r="BF893" s="151"/>
      <c r="BH893" s="8"/>
      <c r="BN893" s="152"/>
    </row>
    <row r="894" spans="1:66" ht="15.75" x14ac:dyDescent="0.25">
      <c r="A894" s="153"/>
      <c r="B894" s="148"/>
      <c r="C894" s="149"/>
      <c r="F894" s="150"/>
      <c r="G894" s="151"/>
      <c r="I894" s="151"/>
      <c r="J894" s="151"/>
      <c r="K894" s="151"/>
      <c r="L894" s="151"/>
      <c r="M894" s="151"/>
      <c r="N894" s="151"/>
      <c r="O894" s="151"/>
      <c r="P894" s="151"/>
      <c r="R894" s="151"/>
      <c r="AX894" s="151"/>
      <c r="AZ894" s="151"/>
      <c r="BF894" s="151"/>
      <c r="BH894" s="8"/>
      <c r="BN894" s="152"/>
    </row>
    <row r="895" spans="1:66" ht="15.75" x14ac:dyDescent="0.25">
      <c r="A895" s="153"/>
      <c r="B895" s="148"/>
      <c r="C895" s="149"/>
      <c r="F895" s="150"/>
      <c r="G895" s="151"/>
      <c r="I895" s="151"/>
      <c r="J895" s="151"/>
      <c r="K895" s="151"/>
      <c r="L895" s="151"/>
      <c r="M895" s="151"/>
      <c r="N895" s="151"/>
      <c r="O895" s="151"/>
      <c r="P895" s="151"/>
      <c r="R895" s="151"/>
      <c r="AX895" s="151"/>
      <c r="AZ895" s="151"/>
      <c r="BF895" s="151"/>
      <c r="BH895" s="8"/>
      <c r="BN895" s="152"/>
    </row>
    <row r="896" spans="1:66" ht="15.75" x14ac:dyDescent="0.25">
      <c r="A896" s="153"/>
      <c r="B896" s="148"/>
      <c r="C896" s="149"/>
      <c r="F896" s="150"/>
      <c r="G896" s="151"/>
      <c r="I896" s="151"/>
      <c r="J896" s="151"/>
      <c r="K896" s="151"/>
      <c r="L896" s="151"/>
      <c r="M896" s="151"/>
      <c r="N896" s="151"/>
      <c r="O896" s="151"/>
      <c r="P896" s="151"/>
      <c r="R896" s="151"/>
      <c r="AX896" s="151"/>
      <c r="AZ896" s="151"/>
      <c r="BF896" s="151"/>
      <c r="BH896" s="8"/>
      <c r="BN896" s="152"/>
    </row>
    <row r="897" spans="1:66" ht="15.75" x14ac:dyDescent="0.25">
      <c r="A897" s="153"/>
      <c r="B897" s="148"/>
      <c r="C897" s="149"/>
      <c r="F897" s="150"/>
      <c r="G897" s="151"/>
      <c r="I897" s="151"/>
      <c r="J897" s="151"/>
      <c r="K897" s="151"/>
      <c r="L897" s="151"/>
      <c r="M897" s="151"/>
      <c r="N897" s="151"/>
      <c r="O897" s="151"/>
      <c r="P897" s="151"/>
      <c r="R897" s="151"/>
      <c r="AX897" s="151"/>
      <c r="AZ897" s="151"/>
      <c r="BF897" s="151"/>
      <c r="BH897" s="8"/>
      <c r="BN897" s="152"/>
    </row>
    <row r="898" spans="1:66" ht="15.75" x14ac:dyDescent="0.25">
      <c r="A898" s="153"/>
      <c r="B898" s="148"/>
      <c r="C898" s="149"/>
      <c r="F898" s="150"/>
      <c r="G898" s="151"/>
      <c r="I898" s="151"/>
      <c r="J898" s="151"/>
      <c r="K898" s="151"/>
      <c r="L898" s="151"/>
      <c r="M898" s="151"/>
      <c r="N898" s="151"/>
      <c r="O898" s="151"/>
      <c r="P898" s="151"/>
      <c r="R898" s="151"/>
      <c r="AX898" s="151"/>
      <c r="AZ898" s="151"/>
      <c r="BF898" s="151"/>
      <c r="BH898" s="8"/>
      <c r="BN898" s="152"/>
    </row>
    <row r="899" spans="1:66" ht="15.75" x14ac:dyDescent="0.25">
      <c r="A899" s="153"/>
      <c r="B899" s="148"/>
      <c r="C899" s="149"/>
      <c r="F899" s="150"/>
      <c r="G899" s="151"/>
      <c r="I899" s="151"/>
      <c r="J899" s="151"/>
      <c r="K899" s="151"/>
      <c r="L899" s="151"/>
      <c r="M899" s="151"/>
      <c r="N899" s="151"/>
      <c r="O899" s="151"/>
      <c r="P899" s="151"/>
      <c r="R899" s="151"/>
      <c r="AX899" s="151"/>
      <c r="AZ899" s="151"/>
      <c r="BF899" s="151"/>
      <c r="BH899" s="8"/>
      <c r="BN899" s="152"/>
    </row>
    <row r="900" spans="1:66" ht="15.75" x14ac:dyDescent="0.25">
      <c r="A900" s="153"/>
      <c r="B900" s="148"/>
      <c r="C900" s="149"/>
      <c r="F900" s="150"/>
      <c r="G900" s="151"/>
      <c r="I900" s="151"/>
      <c r="J900" s="151"/>
      <c r="K900" s="151"/>
      <c r="L900" s="151"/>
      <c r="M900" s="151"/>
      <c r="N900" s="151"/>
      <c r="O900" s="151"/>
      <c r="P900" s="151"/>
      <c r="R900" s="151"/>
      <c r="AX900" s="151"/>
      <c r="AZ900" s="151"/>
      <c r="BF900" s="151"/>
      <c r="BH900" s="8"/>
      <c r="BN900" s="152"/>
    </row>
    <row r="901" spans="1:66" ht="15.75" x14ac:dyDescent="0.25">
      <c r="A901" s="153"/>
      <c r="B901" s="148"/>
      <c r="C901" s="149"/>
      <c r="F901" s="150"/>
      <c r="G901" s="151"/>
      <c r="I901" s="151"/>
      <c r="J901" s="151"/>
      <c r="K901" s="151"/>
      <c r="L901" s="151"/>
      <c r="M901" s="151"/>
      <c r="N901" s="151"/>
      <c r="O901" s="151"/>
      <c r="P901" s="151"/>
      <c r="R901" s="151"/>
      <c r="AX901" s="151"/>
      <c r="AZ901" s="151"/>
      <c r="BF901" s="151"/>
      <c r="BH901" s="8"/>
      <c r="BN901" s="152"/>
    </row>
    <row r="902" spans="1:66" ht="15.75" x14ac:dyDescent="0.25">
      <c r="A902" s="153"/>
      <c r="B902" s="148"/>
      <c r="C902" s="149"/>
      <c r="F902" s="150"/>
      <c r="G902" s="151"/>
      <c r="I902" s="151"/>
      <c r="J902" s="151"/>
      <c r="K902" s="151"/>
      <c r="L902" s="151"/>
      <c r="M902" s="151"/>
      <c r="N902" s="151"/>
      <c r="O902" s="151"/>
      <c r="P902" s="151"/>
      <c r="R902" s="151"/>
      <c r="AX902" s="151"/>
      <c r="AZ902" s="151"/>
      <c r="BF902" s="151"/>
      <c r="BH902" s="8"/>
      <c r="BN902" s="152"/>
    </row>
    <row r="903" spans="1:66" ht="15.75" x14ac:dyDescent="0.25">
      <c r="A903" s="153"/>
      <c r="B903" s="148"/>
      <c r="C903" s="149"/>
      <c r="F903" s="150"/>
      <c r="G903" s="151"/>
      <c r="I903" s="151"/>
      <c r="J903" s="151"/>
      <c r="K903" s="151"/>
      <c r="L903" s="151"/>
      <c r="M903" s="151"/>
      <c r="N903" s="151"/>
      <c r="O903" s="151"/>
      <c r="P903" s="151"/>
      <c r="R903" s="151"/>
      <c r="AX903" s="151"/>
      <c r="AZ903" s="151"/>
      <c r="BF903" s="151"/>
      <c r="BH903" s="8"/>
      <c r="BN903" s="152"/>
    </row>
    <row r="904" spans="1:66" ht="15.75" x14ac:dyDescent="0.25">
      <c r="A904" s="153"/>
      <c r="B904" s="148"/>
      <c r="C904" s="149"/>
      <c r="F904" s="150"/>
      <c r="G904" s="151"/>
      <c r="I904" s="151"/>
      <c r="J904" s="151"/>
      <c r="K904" s="151"/>
      <c r="L904" s="151"/>
      <c r="M904" s="151"/>
      <c r="N904" s="151"/>
      <c r="O904" s="151"/>
      <c r="P904" s="151"/>
      <c r="R904" s="151"/>
      <c r="AX904" s="151"/>
      <c r="AZ904" s="151"/>
      <c r="BF904" s="151"/>
      <c r="BH904" s="8"/>
      <c r="BN904" s="152"/>
    </row>
    <row r="905" spans="1:66" ht="15.75" x14ac:dyDescent="0.25">
      <c r="A905" s="153"/>
      <c r="B905" s="148"/>
      <c r="C905" s="149"/>
      <c r="F905" s="150"/>
      <c r="G905" s="151"/>
      <c r="I905" s="151"/>
      <c r="J905" s="151"/>
      <c r="K905" s="151"/>
      <c r="L905" s="151"/>
      <c r="M905" s="151"/>
      <c r="N905" s="151"/>
      <c r="O905" s="151"/>
      <c r="P905" s="151"/>
      <c r="R905" s="151"/>
      <c r="AX905" s="151"/>
      <c r="AZ905" s="151"/>
      <c r="BF905" s="151"/>
      <c r="BH905" s="8"/>
      <c r="BN905" s="152"/>
    </row>
    <row r="906" spans="1:66" ht="15.75" x14ac:dyDescent="0.25">
      <c r="A906" s="153"/>
      <c r="B906" s="148"/>
      <c r="C906" s="149"/>
      <c r="F906" s="150"/>
      <c r="G906" s="151"/>
      <c r="I906" s="151"/>
      <c r="J906" s="151"/>
      <c r="K906" s="151"/>
      <c r="L906" s="151"/>
      <c r="M906" s="151"/>
      <c r="N906" s="151"/>
      <c r="O906" s="151"/>
      <c r="P906" s="151"/>
      <c r="R906" s="151"/>
      <c r="AX906" s="151"/>
      <c r="AZ906" s="151"/>
      <c r="BF906" s="151"/>
      <c r="BH906" s="8"/>
      <c r="BN906" s="152"/>
    </row>
    <row r="907" spans="1:66" ht="15.75" x14ac:dyDescent="0.25">
      <c r="A907" s="153"/>
      <c r="B907" s="148"/>
      <c r="C907" s="149"/>
      <c r="F907" s="150"/>
      <c r="G907" s="151"/>
      <c r="I907" s="151"/>
      <c r="J907" s="151"/>
      <c r="K907" s="151"/>
      <c r="L907" s="151"/>
      <c r="M907" s="151"/>
      <c r="N907" s="151"/>
      <c r="O907" s="151"/>
      <c r="P907" s="151"/>
      <c r="R907" s="151"/>
      <c r="AX907" s="151"/>
      <c r="AZ907" s="151"/>
      <c r="BF907" s="151"/>
      <c r="BH907" s="8"/>
      <c r="BN907" s="152"/>
    </row>
    <row r="908" spans="1:66" ht="15.75" x14ac:dyDescent="0.25">
      <c r="A908" s="153"/>
      <c r="B908" s="148"/>
      <c r="C908" s="149"/>
      <c r="F908" s="150"/>
      <c r="G908" s="151"/>
      <c r="I908" s="151"/>
      <c r="J908" s="151"/>
      <c r="K908" s="151"/>
      <c r="L908" s="151"/>
      <c r="M908" s="151"/>
      <c r="N908" s="151"/>
      <c r="O908" s="151"/>
      <c r="P908" s="151"/>
      <c r="R908" s="151"/>
      <c r="AX908" s="151"/>
      <c r="AZ908" s="151"/>
      <c r="BF908" s="151"/>
      <c r="BH908" s="8"/>
      <c r="BN908" s="152"/>
    </row>
    <row r="909" spans="1:66" ht="15.75" x14ac:dyDescent="0.25">
      <c r="A909" s="153"/>
      <c r="B909" s="148"/>
      <c r="C909" s="149"/>
      <c r="F909" s="150"/>
      <c r="G909" s="151"/>
      <c r="I909" s="151"/>
      <c r="J909" s="151"/>
      <c r="K909" s="151"/>
      <c r="L909" s="151"/>
      <c r="M909" s="151"/>
      <c r="N909" s="151"/>
      <c r="O909" s="151"/>
      <c r="P909" s="151"/>
      <c r="R909" s="151"/>
      <c r="AX909" s="151"/>
      <c r="AZ909" s="151"/>
      <c r="BF909" s="151"/>
      <c r="BH909" s="8"/>
      <c r="BN909" s="152"/>
    </row>
    <row r="910" spans="1:66" ht="15.75" x14ac:dyDescent="0.25">
      <c r="A910" s="153"/>
      <c r="B910" s="148"/>
      <c r="C910" s="149"/>
      <c r="F910" s="150"/>
      <c r="G910" s="151"/>
      <c r="I910" s="151"/>
      <c r="J910" s="151"/>
      <c r="K910" s="151"/>
      <c r="L910" s="151"/>
      <c r="M910" s="151"/>
      <c r="N910" s="151"/>
      <c r="O910" s="151"/>
      <c r="P910" s="151"/>
      <c r="R910" s="151"/>
      <c r="AX910" s="151"/>
      <c r="AZ910" s="151"/>
      <c r="BF910" s="151"/>
      <c r="BH910" s="8"/>
      <c r="BN910" s="152"/>
    </row>
    <row r="911" spans="1:66" ht="15.75" x14ac:dyDescent="0.25">
      <c r="A911" s="153"/>
      <c r="B911" s="148"/>
      <c r="C911" s="149"/>
      <c r="F911" s="150"/>
      <c r="G911" s="151"/>
      <c r="I911" s="151"/>
      <c r="J911" s="151"/>
      <c r="K911" s="151"/>
      <c r="L911" s="151"/>
      <c r="M911" s="151"/>
      <c r="N911" s="151"/>
      <c r="O911" s="151"/>
      <c r="P911" s="151"/>
      <c r="R911" s="151"/>
      <c r="AX911" s="151"/>
      <c r="AZ911" s="151"/>
      <c r="BF911" s="151"/>
      <c r="BH911" s="8"/>
      <c r="BN911" s="152"/>
    </row>
    <row r="912" spans="1:66" ht="15.75" x14ac:dyDescent="0.25">
      <c r="A912" s="153"/>
      <c r="B912" s="148"/>
      <c r="C912" s="149"/>
      <c r="F912" s="150"/>
      <c r="G912" s="151"/>
      <c r="I912" s="151"/>
      <c r="J912" s="151"/>
      <c r="K912" s="151"/>
      <c r="L912" s="151"/>
      <c r="M912" s="151"/>
      <c r="N912" s="151"/>
      <c r="O912" s="151"/>
      <c r="P912" s="151"/>
      <c r="R912" s="151"/>
      <c r="AX912" s="151"/>
      <c r="AZ912" s="151"/>
      <c r="BF912" s="151"/>
      <c r="BH912" s="8"/>
      <c r="BN912" s="152"/>
    </row>
    <row r="913" spans="1:66" ht="15.75" x14ac:dyDescent="0.25">
      <c r="A913" s="153"/>
      <c r="B913" s="148"/>
      <c r="C913" s="149"/>
      <c r="F913" s="150"/>
      <c r="G913" s="151"/>
      <c r="I913" s="151"/>
      <c r="J913" s="151"/>
      <c r="K913" s="151"/>
      <c r="L913" s="151"/>
      <c r="M913" s="151"/>
      <c r="N913" s="151"/>
      <c r="O913" s="151"/>
      <c r="P913" s="151"/>
      <c r="R913" s="151"/>
      <c r="AX913" s="151"/>
      <c r="AZ913" s="151"/>
      <c r="BF913" s="151"/>
      <c r="BH913" s="8"/>
      <c r="BN913" s="152"/>
    </row>
    <row r="914" spans="1:66" ht="15.75" x14ac:dyDescent="0.25">
      <c r="A914" s="153"/>
      <c r="B914" s="148"/>
      <c r="C914" s="149"/>
      <c r="F914" s="150"/>
      <c r="G914" s="151"/>
      <c r="I914" s="151"/>
      <c r="J914" s="151"/>
      <c r="K914" s="151"/>
      <c r="L914" s="151"/>
      <c r="M914" s="151"/>
      <c r="N914" s="151"/>
      <c r="O914" s="151"/>
      <c r="P914" s="151"/>
      <c r="R914" s="151"/>
      <c r="AX914" s="151"/>
      <c r="AZ914" s="151"/>
      <c r="BF914" s="151"/>
      <c r="BH914" s="8"/>
      <c r="BN914" s="152"/>
    </row>
    <row r="915" spans="1:66" ht="15.75" x14ac:dyDescent="0.25">
      <c r="A915" s="153"/>
      <c r="B915" s="148"/>
      <c r="C915" s="149"/>
      <c r="F915" s="150"/>
      <c r="G915" s="151"/>
      <c r="I915" s="151"/>
      <c r="J915" s="151"/>
      <c r="K915" s="151"/>
      <c r="L915" s="151"/>
      <c r="M915" s="151"/>
      <c r="N915" s="151"/>
      <c r="O915" s="151"/>
      <c r="P915" s="151"/>
      <c r="R915" s="151"/>
      <c r="AX915" s="151"/>
      <c r="AZ915" s="151"/>
      <c r="BF915" s="151"/>
      <c r="BH915" s="8"/>
      <c r="BN915" s="152"/>
    </row>
    <row r="916" spans="1:66" ht="15.75" x14ac:dyDescent="0.25">
      <c r="A916" s="153"/>
      <c r="B916" s="148"/>
      <c r="C916" s="149"/>
      <c r="F916" s="150"/>
      <c r="G916" s="151"/>
      <c r="I916" s="151"/>
      <c r="J916" s="151"/>
      <c r="K916" s="151"/>
      <c r="L916" s="151"/>
      <c r="M916" s="151"/>
      <c r="N916" s="151"/>
      <c r="O916" s="151"/>
      <c r="P916" s="151"/>
      <c r="R916" s="151"/>
      <c r="AX916" s="151"/>
      <c r="AZ916" s="151"/>
      <c r="BF916" s="151"/>
      <c r="BH916" s="8"/>
      <c r="BN916" s="152"/>
    </row>
    <row r="917" spans="1:66" ht="15.75" x14ac:dyDescent="0.25">
      <c r="A917" s="153"/>
      <c r="B917" s="148"/>
      <c r="C917" s="149"/>
      <c r="F917" s="150"/>
      <c r="G917" s="151"/>
      <c r="I917" s="151"/>
      <c r="J917" s="151"/>
      <c r="K917" s="151"/>
      <c r="L917" s="151"/>
      <c r="M917" s="151"/>
      <c r="N917" s="151"/>
      <c r="O917" s="151"/>
      <c r="P917" s="151"/>
      <c r="R917" s="151"/>
      <c r="AX917" s="151"/>
      <c r="AZ917" s="151"/>
      <c r="BF917" s="151"/>
      <c r="BH917" s="8"/>
      <c r="BN917" s="152"/>
    </row>
    <row r="918" spans="1:66" ht="15.75" x14ac:dyDescent="0.25">
      <c r="A918" s="153"/>
      <c r="B918" s="148"/>
      <c r="C918" s="149"/>
      <c r="F918" s="150"/>
      <c r="G918" s="151"/>
      <c r="I918" s="151"/>
      <c r="J918" s="151"/>
      <c r="K918" s="151"/>
      <c r="L918" s="151"/>
      <c r="M918" s="151"/>
      <c r="N918" s="151"/>
      <c r="O918" s="151"/>
      <c r="P918" s="151"/>
      <c r="R918" s="151"/>
      <c r="AX918" s="151"/>
      <c r="AZ918" s="151"/>
      <c r="BF918" s="151"/>
      <c r="BH918" s="8"/>
      <c r="BN918" s="152"/>
    </row>
    <row r="919" spans="1:66" ht="15.75" x14ac:dyDescent="0.25">
      <c r="A919" s="153"/>
      <c r="B919" s="148"/>
      <c r="C919" s="149"/>
      <c r="F919" s="150"/>
      <c r="G919" s="151"/>
      <c r="I919" s="151"/>
      <c r="J919" s="151"/>
      <c r="K919" s="151"/>
      <c r="L919" s="151"/>
      <c r="M919" s="151"/>
      <c r="N919" s="151"/>
      <c r="O919" s="151"/>
      <c r="P919" s="151"/>
      <c r="R919" s="151"/>
      <c r="AX919" s="151"/>
      <c r="AZ919" s="151"/>
      <c r="BF919" s="151"/>
      <c r="BH919" s="8"/>
      <c r="BN919" s="152"/>
    </row>
    <row r="920" spans="1:66" ht="15.75" x14ac:dyDescent="0.25">
      <c r="A920" s="153"/>
      <c r="B920" s="148"/>
      <c r="C920" s="149"/>
      <c r="F920" s="150"/>
      <c r="G920" s="151"/>
      <c r="I920" s="151"/>
      <c r="J920" s="151"/>
      <c r="K920" s="151"/>
      <c r="L920" s="151"/>
      <c r="M920" s="151"/>
      <c r="N920" s="151"/>
      <c r="O920" s="151"/>
      <c r="P920" s="151"/>
      <c r="R920" s="151"/>
      <c r="AX920" s="151"/>
      <c r="AZ920" s="151"/>
      <c r="BF920" s="151"/>
      <c r="BH920" s="8"/>
      <c r="BN920" s="152"/>
    </row>
    <row r="921" spans="1:66" ht="15.75" x14ac:dyDescent="0.25">
      <c r="A921" s="153"/>
      <c r="B921" s="148"/>
      <c r="C921" s="149"/>
      <c r="F921" s="150"/>
      <c r="G921" s="151"/>
      <c r="I921" s="151"/>
      <c r="J921" s="151"/>
      <c r="K921" s="151"/>
      <c r="L921" s="151"/>
      <c r="M921" s="151"/>
      <c r="N921" s="151"/>
      <c r="O921" s="151"/>
      <c r="P921" s="151"/>
      <c r="R921" s="151"/>
      <c r="AX921" s="151"/>
      <c r="AZ921" s="151"/>
      <c r="BF921" s="151"/>
      <c r="BH921" s="8"/>
      <c r="BN921" s="152"/>
    </row>
    <row r="922" spans="1:66" ht="15.75" x14ac:dyDescent="0.25">
      <c r="A922" s="153"/>
      <c r="B922" s="148"/>
      <c r="C922" s="149"/>
      <c r="F922" s="150"/>
      <c r="G922" s="151"/>
      <c r="I922" s="151"/>
      <c r="J922" s="151"/>
      <c r="K922" s="151"/>
      <c r="L922" s="151"/>
      <c r="M922" s="151"/>
      <c r="N922" s="151"/>
      <c r="O922" s="151"/>
      <c r="P922" s="151"/>
      <c r="R922" s="151"/>
      <c r="AX922" s="151"/>
      <c r="AZ922" s="151"/>
      <c r="BF922" s="151"/>
      <c r="BH922" s="8"/>
      <c r="BN922" s="152"/>
    </row>
    <row r="923" spans="1:66" ht="15.75" x14ac:dyDescent="0.25">
      <c r="A923" s="153"/>
      <c r="B923" s="148"/>
      <c r="C923" s="149"/>
      <c r="F923" s="150"/>
      <c r="G923" s="151"/>
      <c r="I923" s="151"/>
      <c r="J923" s="151"/>
      <c r="K923" s="151"/>
      <c r="L923" s="151"/>
      <c r="M923" s="151"/>
      <c r="N923" s="151"/>
      <c r="O923" s="151"/>
      <c r="P923" s="151"/>
      <c r="R923" s="151"/>
      <c r="AX923" s="151"/>
      <c r="AZ923" s="151"/>
      <c r="BF923" s="151"/>
      <c r="BH923" s="8"/>
      <c r="BN923" s="152"/>
    </row>
    <row r="924" spans="1:66" ht="15.75" x14ac:dyDescent="0.25">
      <c r="A924" s="153"/>
      <c r="B924" s="148"/>
      <c r="C924" s="149"/>
      <c r="F924" s="150"/>
      <c r="G924" s="151"/>
      <c r="I924" s="151"/>
      <c r="J924" s="151"/>
      <c r="K924" s="151"/>
      <c r="L924" s="151"/>
      <c r="M924" s="151"/>
      <c r="N924" s="151"/>
      <c r="O924" s="151"/>
      <c r="P924" s="151"/>
      <c r="R924" s="151"/>
      <c r="AX924" s="151"/>
      <c r="AZ924" s="151"/>
      <c r="BF924" s="151"/>
      <c r="BH924" s="8"/>
      <c r="BN924" s="152"/>
    </row>
    <row r="925" spans="1:66" ht="15.75" x14ac:dyDescent="0.25">
      <c r="A925" s="153"/>
      <c r="B925" s="148"/>
      <c r="C925" s="149"/>
      <c r="F925" s="150"/>
      <c r="G925" s="151"/>
      <c r="I925" s="151"/>
      <c r="J925" s="151"/>
      <c r="K925" s="151"/>
      <c r="L925" s="151"/>
      <c r="M925" s="151"/>
      <c r="N925" s="151"/>
      <c r="O925" s="151"/>
      <c r="P925" s="151"/>
      <c r="R925" s="151"/>
      <c r="AX925" s="151"/>
      <c r="AZ925" s="151"/>
      <c r="BF925" s="151"/>
      <c r="BH925" s="8"/>
      <c r="BN925" s="152"/>
    </row>
    <row r="926" spans="1:66" ht="15.75" x14ac:dyDescent="0.25">
      <c r="A926" s="153"/>
      <c r="B926" s="148"/>
      <c r="C926" s="149"/>
      <c r="F926" s="150"/>
      <c r="G926" s="151"/>
      <c r="I926" s="151"/>
      <c r="J926" s="151"/>
      <c r="K926" s="151"/>
      <c r="L926" s="151"/>
      <c r="M926" s="151"/>
      <c r="N926" s="151"/>
      <c r="O926" s="151"/>
      <c r="P926" s="151"/>
      <c r="R926" s="151"/>
      <c r="AX926" s="151"/>
      <c r="AZ926" s="151"/>
      <c r="BF926" s="151"/>
      <c r="BH926" s="8"/>
      <c r="BN926" s="152"/>
    </row>
    <row r="927" spans="1:66" ht="15.75" x14ac:dyDescent="0.25">
      <c r="A927" s="153"/>
      <c r="B927" s="148"/>
      <c r="C927" s="149"/>
      <c r="F927" s="150"/>
      <c r="G927" s="151"/>
      <c r="I927" s="151"/>
      <c r="J927" s="151"/>
      <c r="K927" s="151"/>
      <c r="L927" s="151"/>
      <c r="M927" s="151"/>
      <c r="N927" s="151"/>
      <c r="O927" s="151"/>
      <c r="P927" s="151"/>
      <c r="R927" s="151"/>
      <c r="AX927" s="151"/>
      <c r="AZ927" s="151"/>
      <c r="BF927" s="151"/>
      <c r="BH927" s="8"/>
      <c r="BN927" s="152"/>
    </row>
    <row r="928" spans="1:66" ht="15.75" x14ac:dyDescent="0.25">
      <c r="A928" s="153"/>
      <c r="B928" s="148"/>
      <c r="C928" s="149"/>
      <c r="F928" s="150"/>
      <c r="G928" s="151"/>
      <c r="I928" s="151"/>
      <c r="J928" s="151"/>
      <c r="K928" s="151"/>
      <c r="L928" s="151"/>
      <c r="M928" s="151"/>
      <c r="N928" s="151"/>
      <c r="O928" s="151"/>
      <c r="P928" s="151"/>
      <c r="R928" s="151"/>
      <c r="AX928" s="151"/>
      <c r="AZ928" s="151"/>
      <c r="BF928" s="151"/>
      <c r="BH928" s="8"/>
      <c r="BN928" s="152"/>
    </row>
    <row r="929" spans="1:66" ht="15.75" x14ac:dyDescent="0.25">
      <c r="A929" s="153"/>
      <c r="B929" s="148"/>
      <c r="C929" s="149"/>
      <c r="F929" s="150"/>
      <c r="G929" s="151"/>
      <c r="I929" s="151"/>
      <c r="J929" s="151"/>
      <c r="K929" s="151"/>
      <c r="L929" s="151"/>
      <c r="M929" s="151"/>
      <c r="N929" s="151"/>
      <c r="O929" s="151"/>
      <c r="P929" s="151"/>
      <c r="R929" s="151"/>
      <c r="AX929" s="151"/>
      <c r="AZ929" s="151"/>
      <c r="BF929" s="151"/>
      <c r="BH929" s="8"/>
      <c r="BN929" s="152"/>
    </row>
    <row r="930" spans="1:66" ht="15.75" x14ac:dyDescent="0.25">
      <c r="A930" s="153"/>
      <c r="B930" s="148"/>
      <c r="C930" s="149"/>
      <c r="F930" s="150"/>
      <c r="G930" s="151"/>
      <c r="I930" s="151"/>
      <c r="J930" s="151"/>
      <c r="K930" s="151"/>
      <c r="L930" s="151"/>
      <c r="M930" s="151"/>
      <c r="N930" s="151"/>
      <c r="O930" s="151"/>
      <c r="P930" s="151"/>
      <c r="R930" s="151"/>
      <c r="AX930" s="151"/>
      <c r="AZ930" s="151"/>
      <c r="BF930" s="151"/>
      <c r="BH930" s="8"/>
      <c r="BN930" s="152"/>
    </row>
    <row r="931" spans="1:66" ht="15.75" x14ac:dyDescent="0.25">
      <c r="A931" s="153"/>
      <c r="B931" s="148"/>
      <c r="C931" s="149"/>
      <c r="F931" s="150"/>
      <c r="G931" s="151"/>
      <c r="I931" s="151"/>
      <c r="J931" s="151"/>
      <c r="K931" s="151"/>
      <c r="L931" s="151"/>
      <c r="M931" s="151"/>
      <c r="N931" s="151"/>
      <c r="O931" s="151"/>
      <c r="P931" s="151"/>
      <c r="R931" s="151"/>
      <c r="AX931" s="151"/>
      <c r="AZ931" s="151"/>
      <c r="BF931" s="151"/>
      <c r="BH931" s="8"/>
      <c r="BN931" s="152"/>
    </row>
    <row r="932" spans="1:66" ht="15.75" x14ac:dyDescent="0.25">
      <c r="A932" s="153"/>
      <c r="B932" s="148"/>
      <c r="C932" s="149"/>
      <c r="F932" s="150"/>
      <c r="G932" s="151"/>
      <c r="I932" s="151"/>
      <c r="J932" s="151"/>
      <c r="K932" s="151"/>
      <c r="L932" s="151"/>
      <c r="M932" s="151"/>
      <c r="N932" s="151"/>
      <c r="O932" s="151"/>
      <c r="P932" s="151"/>
      <c r="R932" s="151"/>
      <c r="AX932" s="151"/>
      <c r="AZ932" s="151"/>
      <c r="BF932" s="151"/>
      <c r="BH932" s="8"/>
      <c r="BN932" s="152"/>
    </row>
    <row r="933" spans="1:66" ht="15.75" x14ac:dyDescent="0.25">
      <c r="A933" s="153"/>
      <c r="B933" s="148"/>
      <c r="C933" s="149"/>
      <c r="F933" s="150"/>
      <c r="G933" s="151"/>
      <c r="I933" s="151"/>
      <c r="J933" s="151"/>
      <c r="K933" s="151"/>
      <c r="L933" s="151"/>
      <c r="M933" s="151"/>
      <c r="N933" s="151"/>
      <c r="O933" s="151"/>
      <c r="P933" s="151"/>
      <c r="R933" s="151"/>
      <c r="AX933" s="151"/>
      <c r="AZ933" s="151"/>
      <c r="BF933" s="151"/>
      <c r="BH933" s="8"/>
      <c r="BN933" s="152"/>
    </row>
    <row r="934" spans="1:66" ht="15.75" x14ac:dyDescent="0.25">
      <c r="A934" s="153"/>
      <c r="B934" s="148"/>
      <c r="C934" s="149"/>
      <c r="F934" s="150"/>
      <c r="G934" s="151"/>
      <c r="I934" s="151"/>
      <c r="J934" s="151"/>
      <c r="K934" s="151"/>
      <c r="L934" s="151"/>
      <c r="M934" s="151"/>
      <c r="N934" s="151"/>
      <c r="O934" s="151"/>
      <c r="P934" s="151"/>
      <c r="R934" s="151"/>
      <c r="AX934" s="151"/>
      <c r="AZ934" s="151"/>
      <c r="BF934" s="151"/>
      <c r="BH934" s="8"/>
      <c r="BN934" s="152"/>
    </row>
    <row r="935" spans="1:66" ht="15.75" x14ac:dyDescent="0.25">
      <c r="A935" s="153"/>
      <c r="B935" s="148"/>
      <c r="C935" s="149"/>
      <c r="F935" s="150"/>
      <c r="G935" s="151"/>
      <c r="I935" s="151"/>
      <c r="J935" s="151"/>
      <c r="K935" s="151"/>
      <c r="L935" s="151"/>
      <c r="M935" s="151"/>
      <c r="N935" s="151"/>
      <c r="O935" s="151"/>
      <c r="P935" s="151"/>
      <c r="R935" s="151"/>
      <c r="AX935" s="151"/>
      <c r="AZ935" s="151"/>
      <c r="BF935" s="151"/>
      <c r="BH935" s="8"/>
      <c r="BN935" s="152"/>
    </row>
    <row r="936" spans="1:66" ht="15.75" x14ac:dyDescent="0.25">
      <c r="A936" s="153"/>
      <c r="B936" s="148"/>
      <c r="C936" s="149"/>
      <c r="F936" s="150"/>
      <c r="G936" s="151"/>
      <c r="I936" s="151"/>
      <c r="J936" s="151"/>
      <c r="K936" s="151"/>
      <c r="L936" s="151"/>
      <c r="M936" s="151"/>
      <c r="N936" s="151"/>
      <c r="O936" s="151"/>
      <c r="P936" s="151"/>
      <c r="R936" s="151"/>
      <c r="AX936" s="151"/>
      <c r="AZ936" s="151"/>
      <c r="BF936" s="151"/>
      <c r="BH936" s="8"/>
      <c r="BN936" s="152"/>
    </row>
    <row r="937" spans="1:66" ht="15.75" x14ac:dyDescent="0.25">
      <c r="A937" s="153"/>
      <c r="B937" s="148"/>
      <c r="C937" s="149"/>
      <c r="F937" s="150"/>
      <c r="G937" s="151"/>
      <c r="I937" s="151"/>
      <c r="J937" s="151"/>
      <c r="K937" s="151"/>
      <c r="L937" s="151"/>
      <c r="M937" s="151"/>
      <c r="N937" s="151"/>
      <c r="O937" s="151"/>
      <c r="P937" s="151"/>
      <c r="R937" s="151"/>
      <c r="AX937" s="151"/>
      <c r="AZ937" s="151"/>
      <c r="BF937" s="151"/>
      <c r="BH937" s="8"/>
      <c r="BN937" s="152"/>
    </row>
    <row r="938" spans="1:66" ht="15.75" x14ac:dyDescent="0.25">
      <c r="A938" s="153"/>
      <c r="B938" s="148"/>
      <c r="C938" s="149"/>
      <c r="F938" s="150"/>
      <c r="G938" s="151"/>
      <c r="I938" s="151"/>
      <c r="J938" s="151"/>
      <c r="K938" s="151"/>
      <c r="L938" s="151"/>
      <c r="M938" s="151"/>
      <c r="N938" s="151"/>
      <c r="O938" s="151"/>
      <c r="P938" s="151"/>
      <c r="R938" s="151"/>
      <c r="AX938" s="151"/>
      <c r="AZ938" s="151"/>
      <c r="BF938" s="151"/>
      <c r="BH938" s="8"/>
      <c r="BN938" s="152"/>
    </row>
    <row r="939" spans="1:66" ht="15.75" x14ac:dyDescent="0.25">
      <c r="A939" s="153"/>
      <c r="B939" s="148"/>
      <c r="C939" s="149"/>
      <c r="F939" s="150"/>
      <c r="G939" s="151"/>
      <c r="I939" s="151"/>
      <c r="J939" s="151"/>
      <c r="K939" s="151"/>
      <c r="L939" s="151"/>
      <c r="M939" s="151"/>
      <c r="N939" s="151"/>
      <c r="O939" s="151"/>
      <c r="P939" s="151"/>
      <c r="R939" s="151"/>
      <c r="AX939" s="151"/>
      <c r="AZ939" s="151"/>
      <c r="BF939" s="151"/>
      <c r="BH939" s="8"/>
      <c r="BN939" s="152"/>
    </row>
    <row r="940" spans="1:66" ht="15.75" x14ac:dyDescent="0.25">
      <c r="A940" s="153"/>
      <c r="B940" s="148"/>
      <c r="C940" s="149"/>
      <c r="F940" s="150"/>
      <c r="G940" s="151"/>
      <c r="I940" s="151"/>
      <c r="J940" s="151"/>
      <c r="K940" s="151"/>
      <c r="L940" s="151"/>
      <c r="M940" s="151"/>
      <c r="N940" s="151"/>
      <c r="O940" s="151"/>
      <c r="P940" s="151"/>
      <c r="R940" s="151"/>
      <c r="AX940" s="151"/>
      <c r="AZ940" s="151"/>
      <c r="BF940" s="151"/>
      <c r="BH940" s="8"/>
      <c r="BN940" s="152"/>
    </row>
    <row r="941" spans="1:66" ht="15.75" x14ac:dyDescent="0.25">
      <c r="A941" s="153"/>
      <c r="B941" s="148"/>
      <c r="C941" s="149"/>
      <c r="F941" s="150"/>
      <c r="G941" s="151"/>
      <c r="I941" s="151"/>
      <c r="J941" s="151"/>
      <c r="K941" s="151"/>
      <c r="L941" s="151"/>
      <c r="M941" s="151"/>
      <c r="N941" s="151"/>
      <c r="O941" s="151"/>
      <c r="P941" s="151"/>
      <c r="R941" s="151"/>
      <c r="AX941" s="151"/>
      <c r="AZ941" s="151"/>
      <c r="BF941" s="151"/>
      <c r="BH941" s="8"/>
      <c r="BN941" s="152"/>
    </row>
    <row r="942" spans="1:66" ht="15.75" x14ac:dyDescent="0.25">
      <c r="A942" s="153"/>
      <c r="B942" s="148"/>
      <c r="C942" s="149"/>
      <c r="F942" s="150"/>
      <c r="G942" s="151"/>
      <c r="I942" s="151"/>
      <c r="J942" s="151"/>
      <c r="K942" s="151"/>
      <c r="L942" s="151"/>
      <c r="M942" s="151"/>
      <c r="N942" s="151"/>
      <c r="O942" s="151"/>
      <c r="P942" s="151"/>
      <c r="R942" s="151"/>
      <c r="AX942" s="151"/>
      <c r="AZ942" s="151"/>
      <c r="BF942" s="151"/>
      <c r="BH942" s="8"/>
      <c r="BN942" s="152"/>
    </row>
    <row r="943" spans="1:66" ht="15.75" x14ac:dyDescent="0.25">
      <c r="A943" s="153"/>
      <c r="B943" s="148"/>
      <c r="C943" s="149"/>
      <c r="F943" s="150"/>
      <c r="G943" s="151"/>
      <c r="I943" s="151"/>
      <c r="J943" s="151"/>
      <c r="K943" s="151"/>
      <c r="L943" s="151"/>
      <c r="M943" s="151"/>
      <c r="N943" s="151"/>
      <c r="O943" s="151"/>
      <c r="P943" s="151"/>
      <c r="R943" s="151"/>
      <c r="AX943" s="151"/>
      <c r="AZ943" s="151"/>
      <c r="BF943" s="151"/>
      <c r="BH943" s="8"/>
      <c r="BN943" s="152"/>
    </row>
    <row r="944" spans="1:66" ht="15.75" x14ac:dyDescent="0.25">
      <c r="A944" s="153"/>
      <c r="B944" s="148"/>
      <c r="C944" s="149"/>
      <c r="F944" s="150"/>
      <c r="G944" s="151"/>
      <c r="I944" s="151"/>
      <c r="J944" s="151"/>
      <c r="K944" s="151"/>
      <c r="L944" s="151"/>
      <c r="M944" s="151"/>
      <c r="N944" s="151"/>
      <c r="O944" s="151"/>
      <c r="P944" s="151"/>
      <c r="R944" s="151"/>
      <c r="AX944" s="151"/>
      <c r="AZ944" s="151"/>
      <c r="BF944" s="151"/>
      <c r="BH944" s="8"/>
      <c r="BN944" s="152"/>
    </row>
    <row r="945" spans="1:66" ht="15.75" x14ac:dyDescent="0.25">
      <c r="A945" s="153"/>
      <c r="B945" s="148"/>
      <c r="C945" s="149"/>
      <c r="F945" s="150"/>
      <c r="G945" s="151"/>
      <c r="I945" s="151"/>
      <c r="J945" s="151"/>
      <c r="K945" s="151"/>
      <c r="L945" s="151"/>
      <c r="M945" s="151"/>
      <c r="N945" s="151"/>
      <c r="O945" s="151"/>
      <c r="P945" s="151"/>
      <c r="R945" s="151"/>
      <c r="AX945" s="151"/>
      <c r="AZ945" s="151"/>
      <c r="BF945" s="151"/>
      <c r="BH945" s="8"/>
      <c r="BN945" s="152"/>
    </row>
    <row r="946" spans="1:66" ht="15.75" x14ac:dyDescent="0.25">
      <c r="A946" s="153"/>
      <c r="B946" s="148"/>
      <c r="C946" s="149"/>
      <c r="F946" s="150"/>
      <c r="G946" s="151"/>
      <c r="I946" s="151"/>
      <c r="J946" s="151"/>
      <c r="K946" s="151"/>
      <c r="L946" s="151"/>
      <c r="M946" s="151"/>
      <c r="N946" s="151"/>
      <c r="O946" s="151"/>
      <c r="P946" s="151"/>
      <c r="R946" s="151"/>
      <c r="AX946" s="151"/>
      <c r="AZ946" s="151"/>
      <c r="BF946" s="151"/>
      <c r="BH946" s="8"/>
      <c r="BN946" s="152"/>
    </row>
    <row r="947" spans="1:66" ht="15.75" x14ac:dyDescent="0.25">
      <c r="A947" s="153"/>
      <c r="B947" s="148"/>
      <c r="C947" s="149"/>
      <c r="F947" s="150"/>
      <c r="G947" s="151"/>
      <c r="I947" s="151"/>
      <c r="J947" s="151"/>
      <c r="K947" s="151"/>
      <c r="L947" s="151"/>
      <c r="M947" s="151"/>
      <c r="N947" s="151"/>
      <c r="O947" s="151"/>
      <c r="P947" s="151"/>
      <c r="R947" s="151"/>
      <c r="AX947" s="151"/>
      <c r="AZ947" s="151"/>
      <c r="BF947" s="151"/>
      <c r="BH947" s="8"/>
      <c r="BN947" s="152"/>
    </row>
    <row r="948" spans="1:66" ht="15.75" x14ac:dyDescent="0.25">
      <c r="A948" s="153"/>
      <c r="B948" s="148"/>
      <c r="C948" s="149"/>
      <c r="F948" s="150"/>
      <c r="G948" s="151"/>
      <c r="I948" s="151"/>
      <c r="J948" s="151"/>
      <c r="K948" s="151"/>
      <c r="L948" s="151"/>
      <c r="M948" s="151"/>
      <c r="N948" s="151"/>
      <c r="O948" s="151"/>
      <c r="P948" s="151"/>
      <c r="R948" s="151"/>
      <c r="AX948" s="151"/>
      <c r="AZ948" s="151"/>
      <c r="BF948" s="151"/>
      <c r="BH948" s="8"/>
      <c r="BN948" s="152"/>
    </row>
    <row r="949" spans="1:66" ht="15.75" x14ac:dyDescent="0.25">
      <c r="A949" s="153"/>
      <c r="B949" s="148"/>
      <c r="C949" s="149"/>
      <c r="F949" s="150"/>
      <c r="G949" s="151"/>
      <c r="I949" s="151"/>
      <c r="J949" s="151"/>
      <c r="K949" s="151"/>
      <c r="L949" s="151"/>
      <c r="M949" s="151"/>
      <c r="N949" s="151"/>
      <c r="O949" s="151"/>
      <c r="P949" s="151"/>
      <c r="R949" s="151"/>
      <c r="AX949" s="151"/>
      <c r="AZ949" s="151"/>
      <c r="BF949" s="151"/>
      <c r="BH949" s="8"/>
      <c r="BN949" s="152"/>
    </row>
    <row r="950" spans="1:66" ht="15.75" x14ac:dyDescent="0.25">
      <c r="A950" s="153"/>
      <c r="B950" s="148"/>
      <c r="C950" s="149"/>
      <c r="F950" s="150"/>
      <c r="G950" s="151"/>
      <c r="I950" s="151"/>
      <c r="J950" s="151"/>
      <c r="K950" s="151"/>
      <c r="L950" s="151"/>
      <c r="M950" s="151"/>
      <c r="N950" s="151"/>
      <c r="O950" s="151"/>
      <c r="P950" s="151"/>
      <c r="R950" s="151"/>
      <c r="AX950" s="151"/>
      <c r="AZ950" s="151"/>
      <c r="BF950" s="151"/>
      <c r="BH950" s="8"/>
      <c r="BN950" s="152"/>
    </row>
    <row r="951" spans="1:66" ht="15.75" x14ac:dyDescent="0.25">
      <c r="A951" s="153"/>
      <c r="B951" s="148"/>
      <c r="C951" s="149"/>
      <c r="F951" s="150"/>
      <c r="G951" s="151"/>
      <c r="I951" s="151"/>
      <c r="J951" s="151"/>
      <c r="K951" s="151"/>
      <c r="L951" s="151"/>
      <c r="M951" s="151"/>
      <c r="N951" s="151"/>
      <c r="O951" s="151"/>
      <c r="P951" s="151"/>
      <c r="R951" s="151"/>
      <c r="AX951" s="151"/>
      <c r="AZ951" s="151"/>
      <c r="BF951" s="151"/>
      <c r="BH951" s="8"/>
      <c r="BN951" s="152"/>
    </row>
    <row r="952" spans="1:66" ht="15.75" x14ac:dyDescent="0.25">
      <c r="A952" s="153"/>
      <c r="B952" s="148"/>
      <c r="C952" s="149"/>
      <c r="F952" s="150"/>
      <c r="G952" s="151"/>
      <c r="I952" s="151"/>
      <c r="J952" s="151"/>
      <c r="K952" s="151"/>
      <c r="L952" s="151"/>
      <c r="M952" s="151"/>
      <c r="N952" s="151"/>
      <c r="O952" s="151"/>
      <c r="P952" s="151"/>
      <c r="R952" s="151"/>
      <c r="AX952" s="151"/>
      <c r="AZ952" s="151"/>
      <c r="BF952" s="151"/>
      <c r="BH952" s="8"/>
      <c r="BN952" s="152"/>
    </row>
    <row r="953" spans="1:66" ht="15.75" x14ac:dyDescent="0.25">
      <c r="A953" s="153"/>
      <c r="B953" s="148"/>
      <c r="C953" s="149"/>
      <c r="F953" s="150"/>
      <c r="G953" s="151"/>
      <c r="I953" s="151"/>
      <c r="J953" s="151"/>
      <c r="K953" s="151"/>
      <c r="L953" s="151"/>
      <c r="M953" s="151"/>
      <c r="N953" s="151"/>
      <c r="O953" s="151"/>
      <c r="P953" s="151"/>
      <c r="R953" s="151"/>
      <c r="AX953" s="151"/>
      <c r="AZ953" s="151"/>
      <c r="BF953" s="151"/>
      <c r="BH953" s="8"/>
      <c r="BN953" s="152"/>
    </row>
    <row r="954" spans="1:66" ht="15.75" x14ac:dyDescent="0.25">
      <c r="A954" s="153"/>
      <c r="B954" s="148"/>
      <c r="C954" s="149"/>
      <c r="F954" s="150"/>
      <c r="G954" s="151"/>
      <c r="I954" s="151"/>
      <c r="J954" s="151"/>
      <c r="K954" s="151"/>
      <c r="L954" s="151"/>
      <c r="M954" s="151"/>
      <c r="N954" s="151"/>
      <c r="O954" s="151"/>
      <c r="P954" s="151"/>
      <c r="R954" s="151"/>
      <c r="AX954" s="151"/>
      <c r="AZ954" s="151"/>
      <c r="BF954" s="151"/>
      <c r="BH954" s="8"/>
      <c r="BN954" s="152"/>
    </row>
    <row r="955" spans="1:66" ht="15.75" x14ac:dyDescent="0.25">
      <c r="A955" s="153"/>
      <c r="B955" s="148"/>
      <c r="C955" s="149"/>
      <c r="F955" s="150"/>
      <c r="G955" s="151"/>
      <c r="I955" s="151"/>
      <c r="J955" s="151"/>
      <c r="K955" s="151"/>
      <c r="L955" s="151"/>
      <c r="M955" s="151"/>
      <c r="N955" s="151"/>
      <c r="O955" s="151"/>
      <c r="P955" s="151"/>
      <c r="R955" s="151"/>
      <c r="AX955" s="151"/>
      <c r="AZ955" s="151"/>
      <c r="BF955" s="151"/>
      <c r="BH955" s="8"/>
      <c r="BN955" s="152"/>
    </row>
    <row r="956" spans="1:66" ht="15.75" x14ac:dyDescent="0.25">
      <c r="A956" s="153"/>
      <c r="B956" s="148"/>
      <c r="C956" s="149"/>
      <c r="F956" s="150"/>
      <c r="G956" s="151"/>
      <c r="I956" s="151"/>
      <c r="J956" s="151"/>
      <c r="K956" s="151"/>
      <c r="L956" s="151"/>
      <c r="M956" s="151"/>
      <c r="N956" s="151"/>
      <c r="O956" s="151"/>
      <c r="P956" s="151"/>
      <c r="R956" s="151"/>
      <c r="AX956" s="151"/>
      <c r="AZ956" s="151"/>
      <c r="BF956" s="151"/>
      <c r="BH956" s="8"/>
      <c r="BN956" s="152"/>
    </row>
    <row r="957" spans="1:66" ht="15.75" x14ac:dyDescent="0.25">
      <c r="A957" s="153"/>
      <c r="B957" s="148"/>
      <c r="C957" s="149"/>
      <c r="F957" s="150"/>
      <c r="G957" s="151"/>
      <c r="I957" s="151"/>
      <c r="J957" s="151"/>
      <c r="K957" s="151"/>
      <c r="L957" s="151"/>
      <c r="M957" s="151"/>
      <c r="N957" s="151"/>
      <c r="O957" s="151"/>
      <c r="P957" s="151"/>
      <c r="R957" s="151"/>
      <c r="AX957" s="151"/>
      <c r="AZ957" s="151"/>
      <c r="BF957" s="151"/>
      <c r="BH957" s="8"/>
      <c r="BN957" s="152"/>
    </row>
    <row r="958" spans="1:66" ht="15.75" x14ac:dyDescent="0.25">
      <c r="A958" s="153"/>
      <c r="B958" s="148"/>
      <c r="C958" s="149"/>
      <c r="F958" s="150"/>
      <c r="G958" s="151"/>
      <c r="I958" s="151"/>
      <c r="J958" s="151"/>
      <c r="K958" s="151"/>
      <c r="L958" s="151"/>
      <c r="M958" s="151"/>
      <c r="N958" s="151"/>
      <c r="O958" s="151"/>
      <c r="P958" s="151"/>
      <c r="R958" s="151"/>
      <c r="AX958" s="151"/>
      <c r="AZ958" s="151"/>
      <c r="BF958" s="151"/>
      <c r="BH958" s="8"/>
      <c r="BN958" s="152"/>
    </row>
    <row r="959" spans="1:66" ht="15.75" x14ac:dyDescent="0.25">
      <c r="A959" s="153"/>
      <c r="B959" s="148"/>
      <c r="C959" s="149"/>
      <c r="F959" s="150"/>
      <c r="G959" s="151"/>
      <c r="I959" s="151"/>
      <c r="J959" s="151"/>
      <c r="K959" s="151"/>
      <c r="L959" s="151"/>
      <c r="M959" s="151"/>
      <c r="N959" s="151"/>
      <c r="O959" s="151"/>
      <c r="P959" s="151"/>
      <c r="R959" s="151"/>
      <c r="AX959" s="151"/>
      <c r="AZ959" s="151"/>
      <c r="BF959" s="151"/>
      <c r="BH959" s="8"/>
      <c r="BN959" s="152"/>
    </row>
    <row r="960" spans="1:66" ht="15.75" x14ac:dyDescent="0.25">
      <c r="A960" s="153"/>
      <c r="B960" s="148"/>
      <c r="C960" s="149"/>
      <c r="F960" s="150"/>
      <c r="G960" s="151"/>
      <c r="I960" s="151"/>
      <c r="J960" s="151"/>
      <c r="K960" s="151"/>
      <c r="L960" s="151"/>
      <c r="M960" s="151"/>
      <c r="N960" s="151"/>
      <c r="O960" s="151"/>
      <c r="P960" s="151"/>
      <c r="R960" s="151"/>
      <c r="AX960" s="151"/>
      <c r="AZ960" s="151"/>
      <c r="BF960" s="151"/>
      <c r="BH960" s="8"/>
      <c r="BN960" s="152"/>
    </row>
    <row r="961" spans="1:66" ht="15.75" x14ac:dyDescent="0.25">
      <c r="A961" s="153"/>
      <c r="B961" s="148"/>
      <c r="C961" s="149"/>
      <c r="F961" s="150"/>
      <c r="G961" s="151"/>
      <c r="I961" s="151"/>
      <c r="J961" s="151"/>
      <c r="K961" s="151"/>
      <c r="L961" s="151"/>
      <c r="M961" s="151"/>
      <c r="N961" s="151"/>
      <c r="O961" s="151"/>
      <c r="P961" s="151"/>
      <c r="R961" s="151"/>
      <c r="AX961" s="151"/>
      <c r="AZ961" s="151"/>
      <c r="BF961" s="151"/>
      <c r="BH961" s="8"/>
      <c r="BN961" s="152"/>
    </row>
    <row r="962" spans="1:66" ht="15.75" x14ac:dyDescent="0.25">
      <c r="A962" s="153"/>
      <c r="B962" s="148"/>
      <c r="C962" s="149"/>
      <c r="F962" s="150"/>
      <c r="G962" s="151"/>
      <c r="I962" s="151"/>
      <c r="J962" s="151"/>
      <c r="K962" s="151"/>
      <c r="L962" s="151"/>
      <c r="M962" s="151"/>
      <c r="N962" s="151"/>
      <c r="O962" s="151"/>
      <c r="P962" s="151"/>
      <c r="R962" s="151"/>
      <c r="AX962" s="151"/>
      <c r="AZ962" s="151"/>
      <c r="BF962" s="151"/>
      <c r="BH962" s="8"/>
      <c r="BN962" s="152"/>
    </row>
    <row r="963" spans="1:66" ht="15.75" x14ac:dyDescent="0.25">
      <c r="A963" s="153"/>
      <c r="B963" s="148"/>
      <c r="C963" s="149"/>
      <c r="F963" s="150"/>
      <c r="G963" s="151"/>
      <c r="I963" s="151"/>
      <c r="J963" s="151"/>
      <c r="K963" s="151"/>
      <c r="L963" s="151"/>
      <c r="M963" s="151"/>
      <c r="N963" s="151"/>
      <c r="O963" s="151"/>
      <c r="P963" s="151"/>
      <c r="R963" s="151"/>
      <c r="AX963" s="151"/>
      <c r="AZ963" s="151"/>
      <c r="BF963" s="151"/>
      <c r="BH963" s="8"/>
      <c r="BN963" s="152"/>
    </row>
    <row r="964" spans="1:66" ht="15.75" x14ac:dyDescent="0.25">
      <c r="A964" s="153"/>
      <c r="B964" s="148"/>
      <c r="C964" s="149"/>
      <c r="F964" s="150"/>
      <c r="G964" s="151"/>
      <c r="I964" s="151"/>
      <c r="J964" s="151"/>
      <c r="K964" s="151"/>
      <c r="L964" s="151"/>
      <c r="M964" s="151"/>
      <c r="N964" s="151"/>
      <c r="O964" s="151"/>
      <c r="P964" s="151"/>
      <c r="R964" s="151"/>
      <c r="AX964" s="151"/>
      <c r="AZ964" s="151"/>
      <c r="BF964" s="151"/>
      <c r="BH964" s="8"/>
      <c r="BN964" s="152"/>
    </row>
    <row r="965" spans="1:66" ht="15.75" x14ac:dyDescent="0.25">
      <c r="A965" s="153"/>
      <c r="B965" s="148"/>
      <c r="C965" s="149"/>
      <c r="F965" s="150"/>
      <c r="G965" s="151"/>
      <c r="I965" s="151"/>
      <c r="J965" s="151"/>
      <c r="K965" s="151"/>
      <c r="L965" s="151"/>
      <c r="M965" s="151"/>
      <c r="N965" s="151"/>
      <c r="O965" s="151"/>
      <c r="P965" s="151"/>
      <c r="R965" s="151"/>
      <c r="AX965" s="151"/>
      <c r="AZ965" s="151"/>
      <c r="BF965" s="151"/>
      <c r="BH965" s="8"/>
      <c r="BN965" s="152"/>
    </row>
    <row r="966" spans="1:66" ht="15.75" x14ac:dyDescent="0.25">
      <c r="A966" s="153"/>
      <c r="B966" s="148"/>
      <c r="C966" s="149"/>
      <c r="F966" s="150"/>
      <c r="G966" s="151"/>
      <c r="I966" s="151"/>
      <c r="J966" s="151"/>
      <c r="K966" s="151"/>
      <c r="L966" s="151"/>
      <c r="M966" s="151"/>
      <c r="N966" s="151"/>
      <c r="O966" s="151"/>
      <c r="P966" s="151"/>
      <c r="R966" s="151"/>
      <c r="AX966" s="151"/>
      <c r="AZ966" s="151"/>
      <c r="BF966" s="151"/>
      <c r="BH966" s="8"/>
      <c r="BN966" s="152"/>
    </row>
    <row r="967" spans="1:66" ht="15.75" x14ac:dyDescent="0.25">
      <c r="A967" s="153"/>
      <c r="B967" s="148"/>
      <c r="C967" s="149"/>
      <c r="F967" s="150"/>
      <c r="G967" s="151"/>
      <c r="I967" s="151"/>
      <c r="J967" s="151"/>
      <c r="K967" s="151"/>
      <c r="L967" s="151"/>
      <c r="M967" s="151"/>
      <c r="N967" s="151"/>
      <c r="O967" s="151"/>
      <c r="P967" s="151"/>
      <c r="R967" s="151"/>
      <c r="AX967" s="151"/>
      <c r="AZ967" s="151"/>
      <c r="BF967" s="151"/>
      <c r="BH967" s="8"/>
      <c r="BN967" s="152"/>
    </row>
    <row r="968" spans="1:66" ht="15.75" x14ac:dyDescent="0.25">
      <c r="A968" s="153"/>
      <c r="B968" s="148"/>
      <c r="C968" s="149"/>
      <c r="F968" s="150"/>
      <c r="G968" s="151"/>
      <c r="I968" s="151"/>
      <c r="J968" s="151"/>
      <c r="K968" s="151"/>
      <c r="L968" s="151"/>
      <c r="M968" s="151"/>
      <c r="N968" s="151"/>
      <c r="O968" s="151"/>
      <c r="P968" s="151"/>
      <c r="R968" s="151"/>
      <c r="AX968" s="151"/>
      <c r="AZ968" s="151"/>
      <c r="BF968" s="151"/>
      <c r="BH968" s="8"/>
      <c r="BN968" s="152"/>
    </row>
    <row r="969" spans="1:66" ht="15.75" x14ac:dyDescent="0.25">
      <c r="A969" s="153"/>
      <c r="B969" s="148"/>
      <c r="C969" s="149"/>
      <c r="F969" s="150"/>
      <c r="G969" s="151"/>
      <c r="I969" s="151"/>
      <c r="J969" s="151"/>
      <c r="K969" s="151"/>
      <c r="L969" s="151"/>
      <c r="M969" s="151"/>
      <c r="N969" s="151"/>
      <c r="O969" s="151"/>
      <c r="P969" s="151"/>
      <c r="R969" s="151"/>
      <c r="AX969" s="151"/>
      <c r="AZ969" s="151"/>
      <c r="BF969" s="151"/>
      <c r="BH969" s="8"/>
      <c r="BN969" s="152"/>
    </row>
    <row r="970" spans="1:66" ht="15.75" x14ac:dyDescent="0.25">
      <c r="A970" s="153"/>
      <c r="B970" s="148"/>
      <c r="C970" s="149"/>
      <c r="F970" s="150"/>
      <c r="G970" s="151"/>
      <c r="I970" s="151"/>
      <c r="J970" s="151"/>
      <c r="K970" s="151"/>
      <c r="L970" s="151"/>
      <c r="M970" s="151"/>
      <c r="N970" s="151"/>
      <c r="O970" s="151"/>
      <c r="P970" s="151"/>
      <c r="R970" s="151"/>
      <c r="AX970" s="151"/>
      <c r="AZ970" s="151"/>
      <c r="BF970" s="151"/>
      <c r="BH970" s="8"/>
      <c r="BN970" s="152"/>
    </row>
    <row r="971" spans="1:66" ht="15.75" x14ac:dyDescent="0.25">
      <c r="A971" s="153"/>
      <c r="B971" s="148"/>
      <c r="C971" s="149"/>
      <c r="F971" s="150"/>
      <c r="G971" s="151"/>
      <c r="I971" s="151"/>
      <c r="J971" s="151"/>
      <c r="K971" s="151"/>
      <c r="L971" s="151"/>
      <c r="M971" s="151"/>
      <c r="N971" s="151"/>
      <c r="O971" s="151"/>
      <c r="P971" s="151"/>
      <c r="R971" s="151"/>
      <c r="AX971" s="151"/>
      <c r="AZ971" s="151"/>
      <c r="BF971" s="151"/>
      <c r="BH971" s="8"/>
      <c r="BN971" s="152"/>
    </row>
    <row r="972" spans="1:66" ht="15.75" x14ac:dyDescent="0.25">
      <c r="A972" s="153"/>
      <c r="B972" s="148"/>
      <c r="C972" s="149"/>
      <c r="F972" s="150"/>
      <c r="G972" s="151"/>
      <c r="I972" s="151"/>
      <c r="J972" s="151"/>
      <c r="K972" s="151"/>
      <c r="L972" s="151"/>
      <c r="M972" s="151"/>
      <c r="N972" s="151"/>
      <c r="O972" s="151"/>
      <c r="P972" s="151"/>
      <c r="R972" s="151"/>
      <c r="AX972" s="151"/>
      <c r="AZ972" s="151"/>
      <c r="BF972" s="151"/>
      <c r="BH972" s="8"/>
      <c r="BN972" s="152"/>
    </row>
    <row r="973" spans="1:66" ht="15.75" x14ac:dyDescent="0.25">
      <c r="A973" s="153"/>
      <c r="B973" s="148"/>
      <c r="C973" s="149"/>
      <c r="F973" s="150"/>
      <c r="G973" s="151"/>
      <c r="I973" s="151"/>
      <c r="J973" s="151"/>
      <c r="K973" s="151"/>
      <c r="L973" s="151"/>
      <c r="M973" s="151"/>
      <c r="N973" s="151"/>
      <c r="O973" s="151"/>
      <c r="P973" s="151"/>
      <c r="R973" s="151"/>
      <c r="AX973" s="151"/>
      <c r="AZ973" s="151"/>
      <c r="BF973" s="151"/>
      <c r="BH973" s="8"/>
      <c r="BN973" s="152"/>
    </row>
    <row r="974" spans="1:66" ht="15.75" x14ac:dyDescent="0.25">
      <c r="A974" s="153"/>
      <c r="B974" s="148"/>
      <c r="C974" s="149"/>
      <c r="F974" s="150"/>
      <c r="G974" s="151"/>
      <c r="I974" s="151"/>
      <c r="J974" s="151"/>
      <c r="K974" s="151"/>
      <c r="L974" s="151"/>
      <c r="M974" s="151"/>
      <c r="N974" s="151"/>
      <c r="O974" s="151"/>
      <c r="P974" s="151"/>
      <c r="R974" s="151"/>
      <c r="AX974" s="151"/>
      <c r="AZ974" s="151"/>
      <c r="BF974" s="151"/>
      <c r="BH974" s="8"/>
      <c r="BN974" s="152"/>
    </row>
    <row r="975" spans="1:66" ht="15.75" x14ac:dyDescent="0.25">
      <c r="A975" s="153"/>
      <c r="B975" s="148"/>
      <c r="C975" s="149"/>
      <c r="F975" s="150"/>
      <c r="G975" s="151"/>
      <c r="I975" s="151"/>
      <c r="J975" s="151"/>
      <c r="K975" s="151"/>
      <c r="L975" s="151"/>
      <c r="M975" s="151"/>
      <c r="N975" s="151"/>
      <c r="O975" s="151"/>
      <c r="P975" s="151"/>
      <c r="R975" s="151"/>
      <c r="AX975" s="151"/>
      <c r="AZ975" s="151"/>
      <c r="BF975" s="151"/>
      <c r="BH975" s="8"/>
      <c r="BN975" s="152"/>
    </row>
    <row r="976" spans="1:66" ht="15.75" x14ac:dyDescent="0.25">
      <c r="A976" s="153"/>
      <c r="B976" s="148"/>
      <c r="C976" s="149"/>
      <c r="F976" s="150"/>
      <c r="G976" s="151"/>
      <c r="I976" s="151"/>
      <c r="J976" s="151"/>
      <c r="K976" s="151"/>
      <c r="L976" s="151"/>
      <c r="M976" s="151"/>
      <c r="N976" s="151"/>
      <c r="O976" s="151"/>
      <c r="P976" s="151"/>
      <c r="R976" s="151"/>
      <c r="AX976" s="151"/>
      <c r="AZ976" s="151"/>
      <c r="BF976" s="151"/>
      <c r="BH976" s="8"/>
      <c r="BN976" s="152"/>
    </row>
    <row r="977" spans="1:66" ht="15.75" x14ac:dyDescent="0.25">
      <c r="A977" s="153"/>
      <c r="B977" s="148"/>
      <c r="C977" s="149"/>
      <c r="F977" s="150"/>
      <c r="G977" s="151"/>
      <c r="I977" s="151"/>
      <c r="J977" s="151"/>
      <c r="K977" s="151"/>
      <c r="L977" s="151"/>
      <c r="M977" s="151"/>
      <c r="N977" s="151"/>
      <c r="O977" s="151"/>
      <c r="P977" s="151"/>
      <c r="R977" s="151"/>
      <c r="AX977" s="151"/>
      <c r="AZ977" s="151"/>
      <c r="BF977" s="151"/>
      <c r="BH977" s="8"/>
      <c r="BN977" s="152"/>
    </row>
    <row r="978" spans="1:66" ht="15.75" x14ac:dyDescent="0.25">
      <c r="A978" s="153"/>
      <c r="B978" s="148"/>
      <c r="C978" s="149"/>
      <c r="F978" s="150"/>
      <c r="G978" s="151"/>
      <c r="I978" s="151"/>
      <c r="J978" s="151"/>
      <c r="K978" s="151"/>
      <c r="L978" s="151"/>
      <c r="M978" s="151"/>
      <c r="N978" s="151"/>
      <c r="O978" s="151"/>
      <c r="P978" s="151"/>
      <c r="R978" s="151"/>
      <c r="AX978" s="151"/>
      <c r="AZ978" s="151"/>
      <c r="BF978" s="151"/>
      <c r="BH978" s="8"/>
      <c r="BN978" s="152"/>
    </row>
    <row r="979" spans="1:66" ht="15.75" x14ac:dyDescent="0.25">
      <c r="A979" s="153"/>
      <c r="B979" s="148"/>
      <c r="C979" s="149"/>
      <c r="F979" s="150"/>
      <c r="G979" s="151"/>
      <c r="I979" s="151"/>
      <c r="J979" s="151"/>
      <c r="K979" s="151"/>
      <c r="L979" s="151"/>
      <c r="M979" s="151"/>
      <c r="N979" s="151"/>
      <c r="O979" s="151"/>
      <c r="P979" s="151"/>
      <c r="R979" s="151"/>
      <c r="AX979" s="151"/>
      <c r="AZ979" s="151"/>
      <c r="BF979" s="151"/>
      <c r="BH979" s="8"/>
      <c r="BN979" s="152"/>
    </row>
    <row r="980" spans="1:66" ht="15.75" x14ac:dyDescent="0.25">
      <c r="A980" s="153"/>
      <c r="B980" s="148"/>
      <c r="C980" s="149"/>
      <c r="F980" s="150"/>
      <c r="G980" s="151"/>
      <c r="I980" s="151"/>
      <c r="J980" s="151"/>
      <c r="K980" s="151"/>
      <c r="L980" s="151"/>
      <c r="M980" s="151"/>
      <c r="N980" s="151"/>
      <c r="O980" s="151"/>
      <c r="P980" s="151"/>
      <c r="R980" s="151"/>
      <c r="AX980" s="151"/>
      <c r="AZ980" s="151"/>
      <c r="BF980" s="151"/>
      <c r="BH980" s="8"/>
      <c r="BN980" s="152"/>
    </row>
    <row r="981" spans="1:66" ht="15.75" x14ac:dyDescent="0.25">
      <c r="A981" s="153"/>
      <c r="B981" s="148"/>
      <c r="C981" s="149"/>
      <c r="F981" s="150"/>
      <c r="G981" s="151"/>
      <c r="I981" s="151"/>
      <c r="J981" s="151"/>
      <c r="K981" s="151"/>
      <c r="L981" s="151"/>
      <c r="M981" s="151"/>
      <c r="N981" s="151"/>
      <c r="O981" s="151"/>
      <c r="P981" s="151"/>
      <c r="R981" s="151"/>
      <c r="AX981" s="151"/>
      <c r="AZ981" s="151"/>
      <c r="BF981" s="151"/>
      <c r="BH981" s="8"/>
      <c r="BN981" s="152"/>
    </row>
    <row r="982" spans="1:66" ht="15.75" x14ac:dyDescent="0.25">
      <c r="A982" s="153"/>
      <c r="B982" s="148"/>
      <c r="C982" s="149"/>
      <c r="F982" s="150"/>
      <c r="G982" s="151"/>
      <c r="I982" s="151"/>
      <c r="J982" s="151"/>
      <c r="K982" s="151"/>
      <c r="L982" s="151"/>
      <c r="M982" s="151"/>
      <c r="N982" s="151"/>
      <c r="O982" s="151"/>
      <c r="P982" s="151"/>
      <c r="R982" s="151"/>
      <c r="AX982" s="151"/>
      <c r="AZ982" s="151"/>
      <c r="BF982" s="151"/>
      <c r="BH982" s="8"/>
      <c r="BN982" s="152"/>
    </row>
    <row r="983" spans="1:66" ht="15.75" x14ac:dyDescent="0.25">
      <c r="A983" s="153"/>
      <c r="B983" s="148"/>
      <c r="C983" s="149"/>
      <c r="F983" s="150"/>
      <c r="G983" s="151"/>
      <c r="I983" s="151"/>
      <c r="J983" s="151"/>
      <c r="K983" s="151"/>
      <c r="L983" s="151"/>
      <c r="M983" s="151"/>
      <c r="N983" s="151"/>
      <c r="O983" s="151"/>
      <c r="P983" s="151"/>
      <c r="R983" s="151"/>
      <c r="AX983" s="151"/>
      <c r="AZ983" s="151"/>
      <c r="BF983" s="151"/>
      <c r="BH983" s="8"/>
      <c r="BN983" s="152"/>
    </row>
    <row r="984" spans="1:66" ht="15.75" x14ac:dyDescent="0.25">
      <c r="A984" s="153"/>
      <c r="B984" s="148"/>
      <c r="C984" s="149"/>
      <c r="F984" s="150"/>
      <c r="G984" s="151"/>
      <c r="I984" s="151"/>
      <c r="J984" s="151"/>
      <c r="K984" s="151"/>
      <c r="L984" s="151"/>
      <c r="M984" s="151"/>
      <c r="N984" s="151"/>
      <c r="O984" s="151"/>
      <c r="P984" s="151"/>
      <c r="R984" s="151"/>
      <c r="AX984" s="151"/>
      <c r="AZ984" s="151"/>
      <c r="BF984" s="151"/>
      <c r="BH984" s="8"/>
      <c r="BN984" s="152"/>
    </row>
    <row r="985" spans="1:66" ht="15.75" x14ac:dyDescent="0.25">
      <c r="A985" s="153"/>
      <c r="B985" s="148"/>
      <c r="C985" s="149"/>
      <c r="F985" s="150"/>
      <c r="G985" s="151"/>
      <c r="I985" s="151"/>
      <c r="J985" s="151"/>
      <c r="K985" s="151"/>
      <c r="L985" s="151"/>
      <c r="M985" s="151"/>
      <c r="N985" s="151"/>
      <c r="O985" s="151"/>
      <c r="P985" s="151"/>
      <c r="R985" s="151"/>
      <c r="AX985" s="151"/>
      <c r="AZ985" s="151"/>
      <c r="BF985" s="151"/>
      <c r="BH985" s="8"/>
      <c r="BN985" s="152"/>
    </row>
    <row r="986" spans="1:66" ht="15.75" x14ac:dyDescent="0.25">
      <c r="A986" s="153"/>
      <c r="B986" s="148"/>
      <c r="C986" s="149"/>
      <c r="F986" s="150"/>
      <c r="G986" s="151"/>
      <c r="I986" s="151"/>
      <c r="J986" s="151"/>
      <c r="K986" s="151"/>
      <c r="L986" s="151"/>
      <c r="M986" s="151"/>
      <c r="N986" s="151"/>
      <c r="O986" s="151"/>
      <c r="P986" s="151"/>
      <c r="R986" s="151"/>
      <c r="AX986" s="151"/>
      <c r="AZ986" s="151"/>
      <c r="BF986" s="151"/>
      <c r="BH986" s="8"/>
      <c r="BN986" s="152"/>
    </row>
    <row r="987" spans="1:66" ht="15.75" x14ac:dyDescent="0.25">
      <c r="A987" s="153"/>
      <c r="B987" s="148"/>
      <c r="C987" s="149"/>
      <c r="F987" s="150"/>
      <c r="G987" s="151"/>
      <c r="I987" s="151"/>
      <c r="J987" s="151"/>
      <c r="K987" s="151"/>
      <c r="L987" s="151"/>
      <c r="M987" s="151"/>
      <c r="N987" s="151"/>
      <c r="O987" s="151"/>
      <c r="P987" s="151"/>
      <c r="R987" s="151"/>
      <c r="AX987" s="151"/>
      <c r="AZ987" s="151"/>
      <c r="BF987" s="151"/>
      <c r="BH987" s="8"/>
      <c r="BN987" s="152"/>
    </row>
    <row r="988" spans="1:66" ht="15.75" x14ac:dyDescent="0.25">
      <c r="A988" s="153"/>
      <c r="B988" s="148"/>
      <c r="C988" s="149"/>
      <c r="F988" s="150"/>
      <c r="G988" s="151"/>
      <c r="I988" s="151"/>
      <c r="J988" s="151"/>
      <c r="K988" s="151"/>
      <c r="L988" s="151"/>
      <c r="M988" s="151"/>
      <c r="N988" s="151"/>
      <c r="O988" s="151"/>
      <c r="P988" s="151"/>
      <c r="R988" s="151"/>
      <c r="AX988" s="151"/>
      <c r="AZ988" s="151"/>
      <c r="BF988" s="151"/>
      <c r="BH988" s="8"/>
      <c r="BN988" s="152"/>
    </row>
    <row r="989" spans="1:66" ht="15.75" x14ac:dyDescent="0.25">
      <c r="A989" s="153"/>
      <c r="B989" s="148"/>
      <c r="C989" s="149"/>
      <c r="F989" s="150"/>
      <c r="G989" s="151"/>
      <c r="I989" s="151"/>
      <c r="J989" s="151"/>
      <c r="K989" s="151"/>
      <c r="L989" s="151"/>
      <c r="M989" s="151"/>
      <c r="N989" s="151"/>
      <c r="O989" s="151"/>
      <c r="P989" s="151"/>
      <c r="R989" s="151"/>
      <c r="AX989" s="151"/>
      <c r="AZ989" s="151"/>
      <c r="BF989" s="151"/>
      <c r="BH989" s="8"/>
      <c r="BN989" s="152"/>
    </row>
    <row r="990" spans="1:66" ht="15.75" x14ac:dyDescent="0.25">
      <c r="A990" s="153"/>
      <c r="B990" s="148"/>
      <c r="C990" s="149"/>
      <c r="F990" s="150"/>
      <c r="G990" s="151"/>
      <c r="I990" s="151"/>
      <c r="J990" s="151"/>
      <c r="K990" s="151"/>
      <c r="L990" s="151"/>
      <c r="M990" s="151"/>
      <c r="N990" s="151"/>
      <c r="O990" s="151"/>
      <c r="P990" s="151"/>
      <c r="R990" s="151"/>
      <c r="AX990" s="151"/>
      <c r="AZ990" s="151"/>
      <c r="BF990" s="151"/>
      <c r="BH990" s="8"/>
      <c r="BN990" s="152"/>
    </row>
    <row r="991" spans="1:66" ht="15.75" x14ac:dyDescent="0.25">
      <c r="A991" s="153"/>
      <c r="B991" s="148"/>
      <c r="C991" s="149"/>
      <c r="F991" s="150"/>
      <c r="G991" s="151"/>
      <c r="I991" s="151"/>
      <c r="J991" s="151"/>
      <c r="K991" s="151"/>
      <c r="L991" s="151"/>
      <c r="M991" s="151"/>
      <c r="N991" s="151"/>
      <c r="O991" s="151"/>
      <c r="P991" s="151"/>
      <c r="R991" s="151"/>
      <c r="AX991" s="151"/>
      <c r="AZ991" s="151"/>
      <c r="BF991" s="151"/>
      <c r="BH991" s="8"/>
      <c r="BN991" s="152"/>
    </row>
    <row r="992" spans="1:66" ht="15.75" x14ac:dyDescent="0.25">
      <c r="A992" s="153"/>
      <c r="B992" s="148"/>
      <c r="C992" s="149"/>
      <c r="F992" s="150"/>
      <c r="G992" s="151"/>
      <c r="I992" s="151"/>
      <c r="J992" s="151"/>
      <c r="K992" s="151"/>
      <c r="L992" s="151"/>
      <c r="M992" s="151"/>
      <c r="N992" s="151"/>
      <c r="O992" s="151"/>
      <c r="P992" s="151"/>
      <c r="R992" s="151"/>
      <c r="AX992" s="151"/>
      <c r="AZ992" s="151"/>
      <c r="BF992" s="151"/>
      <c r="BH992" s="8"/>
      <c r="BN992" s="152"/>
    </row>
    <row r="993" spans="1:66" ht="15.75" x14ac:dyDescent="0.25">
      <c r="A993" s="153"/>
      <c r="B993" s="148"/>
      <c r="C993" s="149"/>
      <c r="F993" s="150"/>
      <c r="G993" s="151"/>
      <c r="I993" s="151"/>
      <c r="J993" s="151"/>
      <c r="K993" s="151"/>
      <c r="L993" s="151"/>
      <c r="M993" s="151"/>
      <c r="N993" s="151"/>
      <c r="O993" s="151"/>
      <c r="P993" s="151"/>
      <c r="R993" s="151"/>
      <c r="AX993" s="151"/>
      <c r="AZ993" s="151"/>
      <c r="BF993" s="151"/>
      <c r="BH993" s="8"/>
      <c r="BN993" s="152"/>
    </row>
    <row r="994" spans="1:66" ht="15.75" x14ac:dyDescent="0.25">
      <c r="A994" s="153"/>
      <c r="B994" s="148"/>
      <c r="C994" s="149"/>
      <c r="F994" s="150"/>
      <c r="G994" s="151"/>
      <c r="I994" s="151"/>
      <c r="J994" s="151"/>
      <c r="K994" s="151"/>
      <c r="L994" s="151"/>
      <c r="M994" s="151"/>
      <c r="N994" s="151"/>
      <c r="O994" s="151"/>
      <c r="P994" s="151"/>
      <c r="R994" s="151"/>
      <c r="AX994" s="151"/>
      <c r="AZ994" s="151"/>
      <c r="BF994" s="151"/>
      <c r="BH994" s="8"/>
      <c r="BN994" s="152"/>
    </row>
    <row r="995" spans="1:66" ht="15.75" x14ac:dyDescent="0.25">
      <c r="A995" s="153"/>
      <c r="B995" s="148"/>
      <c r="C995" s="149"/>
      <c r="F995" s="150"/>
      <c r="G995" s="151"/>
      <c r="I995" s="151"/>
      <c r="J995" s="151"/>
      <c r="K995" s="151"/>
      <c r="L995" s="151"/>
      <c r="M995" s="151"/>
      <c r="N995" s="151"/>
      <c r="O995" s="151"/>
      <c r="P995" s="151"/>
      <c r="R995" s="151"/>
      <c r="AX995" s="151"/>
      <c r="AZ995" s="151"/>
      <c r="BF995" s="151"/>
      <c r="BH995" s="8"/>
      <c r="BN995" s="152"/>
    </row>
    <row r="996" spans="1:66" ht="15.75" x14ac:dyDescent="0.25">
      <c r="A996" s="153"/>
      <c r="B996" s="148"/>
      <c r="C996" s="149"/>
      <c r="F996" s="150"/>
      <c r="G996" s="151"/>
      <c r="I996" s="151"/>
      <c r="J996" s="151"/>
      <c r="K996" s="151"/>
      <c r="L996" s="151"/>
      <c r="M996" s="151"/>
      <c r="N996" s="151"/>
      <c r="O996" s="151"/>
      <c r="P996" s="151"/>
      <c r="R996" s="151"/>
      <c r="AX996" s="151"/>
      <c r="AZ996" s="151"/>
      <c r="BF996" s="151"/>
      <c r="BH996" s="8"/>
      <c r="BN996" s="152"/>
    </row>
    <row r="997" spans="1:66" ht="15.75" x14ac:dyDescent="0.25">
      <c r="A997" s="153"/>
      <c r="B997" s="148"/>
      <c r="C997" s="149"/>
      <c r="F997" s="150"/>
      <c r="G997" s="151"/>
      <c r="I997" s="151"/>
      <c r="J997" s="151"/>
      <c r="K997" s="151"/>
      <c r="L997" s="151"/>
      <c r="M997" s="151"/>
      <c r="N997" s="151"/>
      <c r="O997" s="151"/>
      <c r="P997" s="151"/>
      <c r="R997" s="151"/>
      <c r="AX997" s="151"/>
      <c r="AZ997" s="151"/>
      <c r="BF997" s="151"/>
      <c r="BH997" s="8"/>
      <c r="BN997" s="152"/>
    </row>
    <row r="998" spans="1:66" ht="15.75" x14ac:dyDescent="0.25">
      <c r="A998" s="153"/>
      <c r="B998" s="148"/>
      <c r="C998" s="149"/>
      <c r="F998" s="150"/>
      <c r="G998" s="151"/>
      <c r="I998" s="151"/>
      <c r="J998" s="151"/>
      <c r="K998" s="151"/>
      <c r="L998" s="151"/>
      <c r="M998" s="151"/>
      <c r="N998" s="151"/>
      <c r="O998" s="151"/>
      <c r="P998" s="151"/>
      <c r="R998" s="151"/>
      <c r="AX998" s="151"/>
      <c r="AZ998" s="151"/>
      <c r="BF998" s="151"/>
      <c r="BH998" s="8"/>
      <c r="BN998" s="152"/>
    </row>
    <row r="999" spans="1:66" ht="15.75" x14ac:dyDescent="0.25">
      <c r="A999" s="153"/>
      <c r="B999" s="148"/>
      <c r="C999" s="149"/>
      <c r="F999" s="150"/>
      <c r="G999" s="151"/>
      <c r="I999" s="151"/>
      <c r="J999" s="151"/>
      <c r="K999" s="151"/>
      <c r="L999" s="151"/>
      <c r="M999" s="151"/>
      <c r="N999" s="151"/>
      <c r="O999" s="151"/>
      <c r="P999" s="151"/>
      <c r="R999" s="151"/>
      <c r="AX999" s="151"/>
      <c r="AZ999" s="151"/>
      <c r="BF999" s="151"/>
      <c r="BH999" s="8"/>
      <c r="BN999" s="152"/>
    </row>
    <row r="1000" spans="1:66" ht="15.75" x14ac:dyDescent="0.25">
      <c r="A1000" s="153"/>
      <c r="B1000" s="148"/>
      <c r="C1000" s="149"/>
      <c r="F1000" s="150"/>
      <c r="G1000" s="151"/>
      <c r="I1000" s="151"/>
      <c r="J1000" s="151"/>
      <c r="K1000" s="151"/>
      <c r="L1000" s="151"/>
      <c r="M1000" s="151"/>
      <c r="N1000" s="151"/>
      <c r="O1000" s="151"/>
      <c r="P1000" s="151"/>
      <c r="R1000" s="151"/>
      <c r="AX1000" s="151"/>
      <c r="AZ1000" s="151"/>
      <c r="BF1000" s="151"/>
      <c r="BH1000" s="8"/>
      <c r="BN1000" s="152"/>
    </row>
    <row r="1001" spans="1:66" ht="15.75" x14ac:dyDescent="0.25">
      <c r="A1001" s="153"/>
      <c r="B1001" s="148"/>
      <c r="C1001" s="149"/>
      <c r="F1001" s="150"/>
      <c r="G1001" s="151"/>
      <c r="I1001" s="151"/>
      <c r="J1001" s="151"/>
      <c r="K1001" s="151"/>
      <c r="L1001" s="151"/>
      <c r="M1001" s="151"/>
      <c r="N1001" s="151"/>
      <c r="O1001" s="151"/>
      <c r="P1001" s="151"/>
      <c r="R1001" s="151"/>
      <c r="AX1001" s="151"/>
      <c r="AZ1001" s="151"/>
      <c r="BF1001" s="151"/>
      <c r="BH1001" s="8"/>
      <c r="BN1001" s="152"/>
    </row>
    <row r="1002" spans="1:66" ht="15.75" x14ac:dyDescent="0.25">
      <c r="A1002" s="153"/>
      <c r="B1002" s="148"/>
      <c r="C1002" s="149"/>
      <c r="F1002" s="150"/>
      <c r="G1002" s="151"/>
      <c r="I1002" s="151"/>
      <c r="J1002" s="151"/>
      <c r="K1002" s="151"/>
      <c r="L1002" s="151"/>
      <c r="M1002" s="151"/>
      <c r="N1002" s="151"/>
      <c r="O1002" s="151"/>
      <c r="P1002" s="151"/>
      <c r="R1002" s="151"/>
      <c r="AX1002" s="151"/>
      <c r="AZ1002" s="151"/>
      <c r="BF1002" s="151"/>
      <c r="BH1002" s="8"/>
      <c r="BN1002" s="152"/>
    </row>
    <row r="1003" spans="1:66" ht="15.75" x14ac:dyDescent="0.25">
      <c r="A1003" s="153"/>
      <c r="B1003" s="148"/>
      <c r="C1003" s="149"/>
      <c r="F1003" s="150"/>
      <c r="G1003" s="151"/>
      <c r="I1003" s="151"/>
      <c r="J1003" s="151"/>
      <c r="K1003" s="151"/>
      <c r="L1003" s="151"/>
      <c r="M1003" s="151"/>
      <c r="N1003" s="151"/>
      <c r="O1003" s="151"/>
      <c r="P1003" s="151"/>
      <c r="R1003" s="151"/>
      <c r="AX1003" s="151"/>
      <c r="AZ1003" s="151"/>
      <c r="BF1003" s="151"/>
      <c r="BH1003" s="8"/>
      <c r="BN1003" s="152"/>
    </row>
    <row r="1004" spans="1:66" ht="15.75" x14ac:dyDescent="0.25">
      <c r="A1004" s="153"/>
      <c r="B1004" s="148"/>
      <c r="C1004" s="149"/>
      <c r="F1004" s="150"/>
      <c r="G1004" s="151"/>
      <c r="I1004" s="151"/>
      <c r="J1004" s="151"/>
      <c r="K1004" s="151"/>
      <c r="L1004" s="151"/>
      <c r="M1004" s="151"/>
      <c r="N1004" s="151"/>
      <c r="O1004" s="151"/>
      <c r="P1004" s="151"/>
      <c r="R1004" s="151"/>
      <c r="AX1004" s="151"/>
      <c r="AZ1004" s="151"/>
      <c r="BF1004" s="151"/>
      <c r="BH1004" s="8"/>
      <c r="BN1004" s="152"/>
    </row>
    <row r="1005" spans="1:66" ht="15.75" x14ac:dyDescent="0.25">
      <c r="A1005" s="153"/>
      <c r="B1005" s="148"/>
      <c r="C1005" s="149"/>
      <c r="F1005" s="150"/>
      <c r="G1005" s="151"/>
      <c r="I1005" s="151"/>
      <c r="J1005" s="151"/>
      <c r="K1005" s="151"/>
      <c r="L1005" s="151"/>
      <c r="M1005" s="151"/>
      <c r="N1005" s="151"/>
      <c r="O1005" s="151"/>
      <c r="P1005" s="151"/>
      <c r="R1005" s="151"/>
      <c r="AX1005" s="151"/>
      <c r="AZ1005" s="151"/>
      <c r="BF1005" s="151"/>
      <c r="BH1005" s="8"/>
      <c r="BN1005" s="152"/>
    </row>
    <row r="1006" spans="1:66" ht="15.75" x14ac:dyDescent="0.25">
      <c r="A1006" s="153"/>
      <c r="B1006" s="148"/>
      <c r="C1006" s="149"/>
      <c r="F1006" s="150"/>
      <c r="G1006" s="151"/>
      <c r="I1006" s="151"/>
      <c r="J1006" s="151"/>
      <c r="K1006" s="151"/>
      <c r="L1006" s="151"/>
      <c r="M1006" s="151"/>
      <c r="N1006" s="151"/>
      <c r="O1006" s="151"/>
      <c r="P1006" s="151"/>
      <c r="R1006" s="151"/>
      <c r="AX1006" s="151"/>
      <c r="AZ1006" s="151"/>
      <c r="BF1006" s="151"/>
      <c r="BH1006" s="8"/>
      <c r="BN1006" s="152"/>
    </row>
    <row r="1007" spans="1:66" ht="15.75" x14ac:dyDescent="0.25">
      <c r="A1007" s="153"/>
      <c r="B1007" s="148"/>
      <c r="C1007" s="149"/>
      <c r="F1007" s="150"/>
      <c r="G1007" s="151"/>
      <c r="I1007" s="151"/>
      <c r="J1007" s="151"/>
      <c r="K1007" s="151"/>
      <c r="L1007" s="151"/>
      <c r="M1007" s="151"/>
      <c r="N1007" s="151"/>
      <c r="O1007" s="151"/>
      <c r="P1007" s="151"/>
      <c r="R1007" s="151"/>
      <c r="AX1007" s="151"/>
      <c r="AZ1007" s="151"/>
      <c r="BF1007" s="151"/>
      <c r="BH1007" s="8"/>
      <c r="BN1007" s="152"/>
    </row>
    <row r="1008" spans="1:66" ht="15.75" x14ac:dyDescent="0.25">
      <c r="A1008" s="153"/>
      <c r="B1008" s="148"/>
      <c r="C1008" s="149"/>
      <c r="F1008" s="150"/>
      <c r="G1008" s="151"/>
      <c r="I1008" s="151"/>
      <c r="J1008" s="151"/>
      <c r="K1008" s="151"/>
      <c r="L1008" s="151"/>
      <c r="M1008" s="151"/>
      <c r="N1008" s="151"/>
      <c r="O1008" s="151"/>
      <c r="P1008" s="151"/>
      <c r="R1008" s="151"/>
      <c r="AX1008" s="151"/>
      <c r="AZ1008" s="151"/>
      <c r="BF1008" s="151"/>
      <c r="BH1008" s="8"/>
      <c r="BN1008" s="152"/>
    </row>
    <row r="1009" spans="1:66" ht="15.75" x14ac:dyDescent="0.25">
      <c r="A1009" s="153"/>
      <c r="B1009" s="148"/>
      <c r="C1009" s="149"/>
      <c r="F1009" s="150"/>
      <c r="G1009" s="151"/>
      <c r="I1009" s="151"/>
      <c r="J1009" s="151"/>
      <c r="K1009" s="151"/>
      <c r="L1009" s="151"/>
      <c r="M1009" s="151"/>
      <c r="N1009" s="151"/>
      <c r="O1009" s="151"/>
      <c r="P1009" s="151"/>
      <c r="R1009" s="151"/>
      <c r="AX1009" s="151"/>
      <c r="AZ1009" s="151"/>
      <c r="BF1009" s="151"/>
      <c r="BH1009" s="8"/>
      <c r="BN1009" s="152"/>
    </row>
    <row r="1010" spans="1:66" ht="15.75" x14ac:dyDescent="0.25">
      <c r="A1010" s="153"/>
      <c r="B1010" s="148"/>
      <c r="C1010" s="149"/>
      <c r="F1010" s="150"/>
      <c r="G1010" s="151"/>
      <c r="I1010" s="151"/>
      <c r="J1010" s="151"/>
      <c r="K1010" s="151"/>
      <c r="L1010" s="151"/>
      <c r="M1010" s="151"/>
      <c r="N1010" s="151"/>
      <c r="O1010" s="151"/>
      <c r="P1010" s="151"/>
      <c r="R1010" s="151"/>
      <c r="AX1010" s="151"/>
      <c r="AZ1010" s="151"/>
      <c r="BF1010" s="151"/>
      <c r="BH1010" s="8"/>
      <c r="BN1010" s="152"/>
    </row>
    <row r="1011" spans="1:66" ht="15.75" x14ac:dyDescent="0.25">
      <c r="A1011" s="153"/>
      <c r="B1011" s="148"/>
      <c r="C1011" s="149"/>
      <c r="F1011" s="150"/>
      <c r="G1011" s="151"/>
      <c r="I1011" s="151"/>
      <c r="J1011" s="151"/>
      <c r="K1011" s="151"/>
      <c r="L1011" s="151"/>
      <c r="M1011" s="151"/>
      <c r="N1011" s="151"/>
      <c r="O1011" s="151"/>
      <c r="P1011" s="151"/>
      <c r="R1011" s="151"/>
      <c r="AX1011" s="151"/>
      <c r="AZ1011" s="151"/>
      <c r="BF1011" s="151"/>
      <c r="BH1011" s="8"/>
      <c r="BN1011" s="152"/>
    </row>
    <row r="1012" spans="1:66" ht="15.75" x14ac:dyDescent="0.25">
      <c r="A1012" s="153"/>
      <c r="B1012" s="148"/>
      <c r="C1012" s="149"/>
      <c r="F1012" s="150"/>
      <c r="G1012" s="151"/>
      <c r="I1012" s="151"/>
      <c r="J1012" s="151"/>
      <c r="K1012" s="151"/>
      <c r="L1012" s="151"/>
      <c r="M1012" s="151"/>
      <c r="N1012" s="151"/>
      <c r="O1012" s="151"/>
      <c r="P1012" s="151"/>
      <c r="R1012" s="151"/>
      <c r="AX1012" s="151"/>
      <c r="AZ1012" s="151"/>
      <c r="BF1012" s="151"/>
      <c r="BH1012" s="8"/>
      <c r="BN1012" s="152"/>
    </row>
    <row r="1013" spans="1:66" ht="15.75" x14ac:dyDescent="0.25">
      <c r="A1013" s="153"/>
      <c r="B1013" s="148"/>
      <c r="C1013" s="149"/>
      <c r="F1013" s="150"/>
      <c r="G1013" s="151"/>
      <c r="I1013" s="151"/>
      <c r="J1013" s="151"/>
      <c r="K1013" s="151"/>
      <c r="L1013" s="151"/>
      <c r="M1013" s="151"/>
      <c r="N1013" s="151"/>
      <c r="O1013" s="151"/>
      <c r="P1013" s="151"/>
      <c r="R1013" s="151"/>
      <c r="AX1013" s="151"/>
      <c r="AZ1013" s="151"/>
      <c r="BF1013" s="151"/>
      <c r="BH1013" s="8"/>
      <c r="BN1013" s="152"/>
    </row>
    <row r="1014" spans="1:66" ht="15.75" x14ac:dyDescent="0.25">
      <c r="A1014" s="153"/>
      <c r="B1014" s="148"/>
      <c r="C1014" s="149"/>
      <c r="F1014" s="150"/>
      <c r="G1014" s="151"/>
      <c r="I1014" s="151"/>
      <c r="J1014" s="151"/>
      <c r="K1014" s="151"/>
      <c r="L1014" s="151"/>
      <c r="M1014" s="151"/>
      <c r="N1014" s="151"/>
      <c r="O1014" s="151"/>
      <c r="P1014" s="151"/>
      <c r="R1014" s="151"/>
      <c r="AX1014" s="151"/>
      <c r="AZ1014" s="151"/>
      <c r="BF1014" s="151"/>
      <c r="BH1014" s="8"/>
      <c r="BN1014" s="152"/>
    </row>
    <row r="1015" spans="1:66" ht="15.75" x14ac:dyDescent="0.25">
      <c r="A1015" s="153"/>
      <c r="B1015" s="148"/>
      <c r="C1015" s="149"/>
      <c r="F1015" s="150"/>
      <c r="G1015" s="151"/>
      <c r="I1015" s="151"/>
      <c r="J1015" s="151"/>
      <c r="K1015" s="151"/>
      <c r="L1015" s="151"/>
      <c r="M1015" s="151"/>
      <c r="N1015" s="151"/>
      <c r="O1015" s="151"/>
      <c r="P1015" s="151"/>
      <c r="R1015" s="151"/>
      <c r="AX1015" s="151"/>
      <c r="AZ1015" s="151"/>
      <c r="BF1015" s="151"/>
      <c r="BH1015" s="8"/>
      <c r="BN1015" s="152"/>
    </row>
  </sheetData>
  <mergeCells count="58">
    <mergeCell ref="B49:C49"/>
    <mergeCell ref="B55:C55"/>
    <mergeCell ref="B56:C56"/>
    <mergeCell ref="B39:C39"/>
    <mergeCell ref="B42:C42"/>
    <mergeCell ref="B46:C46"/>
    <mergeCell ref="B47:C47"/>
    <mergeCell ref="B48:C48"/>
    <mergeCell ref="B15:C15"/>
    <mergeCell ref="B16:C16"/>
    <mergeCell ref="B22:C22"/>
    <mergeCell ref="B30:C30"/>
    <mergeCell ref="B31:C31"/>
    <mergeCell ref="BP3:BP4"/>
    <mergeCell ref="BQ3:BQ4"/>
    <mergeCell ref="BR3:BR4"/>
    <mergeCell ref="BS3:BS4"/>
    <mergeCell ref="BT3:BT4"/>
    <mergeCell ref="AX3:BC3"/>
    <mergeCell ref="BD3:BE4"/>
    <mergeCell ref="BF3:BG3"/>
    <mergeCell ref="BH3:BM3"/>
    <mergeCell ref="BN3:BO4"/>
    <mergeCell ref="BS2:BT2"/>
    <mergeCell ref="BU2:BU4"/>
    <mergeCell ref="BV2:BV4"/>
    <mergeCell ref="BW2:BW4"/>
    <mergeCell ref="B3:B4"/>
    <mergeCell ref="C3:C4"/>
    <mergeCell ref="R3:S3"/>
    <mergeCell ref="T3:Y3"/>
    <mergeCell ref="Z3:AA4"/>
    <mergeCell ref="AB3:AC3"/>
    <mergeCell ref="AD3:AI3"/>
    <mergeCell ref="AJ3:AK4"/>
    <mergeCell ref="AL3:AM3"/>
    <mergeCell ref="AN3:AS3"/>
    <mergeCell ref="AT3:AU4"/>
    <mergeCell ref="AV3:AW3"/>
    <mergeCell ref="AB2:AK2"/>
    <mergeCell ref="AL2:AU2"/>
    <mergeCell ref="AV2:BE2"/>
    <mergeCell ref="BF2:BO2"/>
    <mergeCell ref="BP2:BR2"/>
    <mergeCell ref="I2:I4"/>
    <mergeCell ref="J2:O3"/>
    <mergeCell ref="P2:P4"/>
    <mergeCell ref="Q2:Q4"/>
    <mergeCell ref="R2:AA2"/>
    <mergeCell ref="D2:D4"/>
    <mergeCell ref="E2:E4"/>
    <mergeCell ref="F2:F4"/>
    <mergeCell ref="G2:G4"/>
    <mergeCell ref="H2:H4"/>
    <mergeCell ref="A2:A4"/>
    <mergeCell ref="B2:C2"/>
    <mergeCell ref="B5:C5"/>
    <mergeCell ref="B6:C6"/>
  </mergeCells>
  <pageMargins left="0.7" right="0.7" top="0.75" bottom="0.75" header="0.3" footer="0.3"/>
  <pageSetup orientation="landscape" r:id="rId1"/>
  <headerFooter>
    <oddHeader>&amp;C&amp;G</oddHeader>
    <oddFooter>&amp;Lhttps://budgetmodel.wharton.upenn.edu/issues/2020/1/31/health-insurance-policy-2020-presidential-election-state-indicator-map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Table of Contents</vt:lpstr>
      <vt:lpstr>Figure 1</vt:lpstr>
      <vt:lpstr>'Figure 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Paulson, Mariko</dc:creator>
  <cp:lastModifiedBy>Mariko Paulson</cp:lastModifiedBy>
  <cp:lastPrinted>2020-02-14T22:41:41Z</cp:lastPrinted>
  <dcterms:created xsi:type="dcterms:W3CDTF">2019-08-01T14:13:56Z</dcterms:created>
  <dcterms:modified xsi:type="dcterms:W3CDTF">2020-08-13T20:04:33Z</dcterms:modified>
</cp:coreProperties>
</file>